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 10\Desktop\Cursos\Ciência de dados - DNC\Projeto II\FCJ TR4CTION x DNC\"/>
    </mc:Choice>
  </mc:AlternateContent>
  <xr:revisionPtr revIDLastSave="0" documentId="8_{D83D607B-AB6E-49B1-953D-A4D55FA42CB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ronograma" sheetId="1" r:id="rId1"/>
    <sheet name="1.0 Diagnóstico" sheetId="2" r:id="rId2"/>
    <sheet name="1.1 CSD Canvas" sheetId="3" r:id="rId3"/>
    <sheet name="2.0 Análise SWOT" sheetId="4" r:id="rId4"/>
    <sheet name="2.1 ICP" sheetId="5" r:id="rId5"/>
    <sheet name="3.0 JTBD Canvas" sheetId="6" r:id="rId6"/>
    <sheet name="3.1 Persona 01" sheetId="7" r:id="rId7"/>
    <sheet name="3.1 Persona 02" sheetId="8" r:id="rId8"/>
    <sheet name="3.2 Jornada do Cliente" sheetId="9" r:id="rId9"/>
    <sheet name="4.0 Matriz de Atributos" sheetId="10" r:id="rId10"/>
    <sheet name="4.1 PUV" sheetId="11" r:id="rId11"/>
    <sheet name="5.0 TAM  SAM  SOM" sheetId="12" r:id="rId12"/>
    <sheet name="5.1 Benchmarking" sheetId="13" r:id="rId13"/>
    <sheet name="5.2 Canvas de Diferenciação" sheetId="14" r:id="rId14"/>
    <sheet name="6.0 Golden Circle" sheetId="15" r:id="rId15"/>
    <sheet name="6.1 Posicionamento Verbal" sheetId="16" r:id="rId16"/>
    <sheet name="7.0 Arquétipo" sheetId="17" r:id="rId17"/>
    <sheet name="7.1 Slogan" sheetId="18" r:id="rId18"/>
    <sheet name="8.0 Consistência da Marca" sheetId="19" r:id="rId19"/>
    <sheet name="8.1 Materiais Visuais" sheetId="20" r:id="rId20"/>
    <sheet name="9.0 Diagrama com Estratégia" sheetId="21" r:id="rId21"/>
    <sheet name="10.0 Meta SMART" sheetId="22" r:id="rId22"/>
    <sheet name="10.1 OKRs e KPIs" sheetId="23" r:id="rId23"/>
    <sheet name="10.2 Bullseyes Framework" sheetId="24" r:id="rId24"/>
    <sheet name="11.0 Briefing Campanha" sheetId="25" r:id="rId25"/>
    <sheet name="11.1 Road Map" sheetId="26" r:id="rId26"/>
  </sheets>
  <definedNames>
    <definedName name="_xlnm.Print_Area" localSheetId="0">Cronograma!$A$1:$O$38</definedName>
  </definedNames>
  <calcPr calcId="191029"/>
</workbook>
</file>

<file path=xl/calcChain.xml><?xml version="1.0" encoding="utf-8"?>
<calcChain xmlns="http://schemas.openxmlformats.org/spreadsheetml/2006/main">
  <c r="O41" i="24" l="1"/>
  <c r="O40" i="24"/>
  <c r="O39" i="24"/>
  <c r="O38" i="24"/>
  <c r="O37" i="24"/>
  <c r="O36" i="24"/>
  <c r="O35" i="24"/>
  <c r="O34" i="24"/>
  <c r="O33" i="24"/>
  <c r="O32" i="24"/>
  <c r="O31" i="24"/>
  <c r="O30" i="24"/>
  <c r="L63" i="22"/>
  <c r="D63" i="22"/>
  <c r="L60" i="22"/>
  <c r="D60" i="22"/>
  <c r="L57" i="22"/>
  <c r="D57" i="22"/>
  <c r="L42" i="10"/>
  <c r="L41" i="10"/>
  <c r="L40" i="10"/>
  <c r="L39" i="10"/>
  <c r="L38" i="10"/>
  <c r="L36" i="10"/>
  <c r="L35" i="10"/>
  <c r="L34" i="10"/>
  <c r="L33" i="10"/>
  <c r="L32" i="10"/>
  <c r="L30" i="10"/>
  <c r="L29" i="10"/>
  <c r="L28" i="10"/>
  <c r="L27" i="10"/>
  <c r="L26" i="10"/>
  <c r="L24" i="10"/>
  <c r="L23" i="10"/>
  <c r="L22" i="10"/>
  <c r="L21" i="10"/>
  <c r="L20" i="10"/>
  <c r="L18" i="10"/>
  <c r="L17" i="10"/>
  <c r="L16" i="10"/>
  <c r="L15" i="10"/>
  <c r="L14" i="10"/>
  <c r="I85" i="4"/>
  <c r="I84" i="4"/>
  <c r="I83" i="4"/>
  <c r="I82" i="4"/>
  <c r="I81" i="4"/>
  <c r="I80" i="4"/>
  <c r="E140" i="2"/>
  <c r="F140" i="2" s="1"/>
  <c r="E139" i="2"/>
  <c r="F139" i="2" s="1"/>
  <c r="E138" i="2"/>
  <c r="F138" i="2" s="1"/>
  <c r="E137" i="2"/>
  <c r="F137" i="2" s="1"/>
  <c r="E136" i="2"/>
  <c r="E141" i="2" s="1"/>
  <c r="F136" i="2" l="1"/>
  <c r="F141" i="2" s="1"/>
</calcChain>
</file>

<file path=xl/sharedStrings.xml><?xml version="1.0" encoding="utf-8"?>
<sst xmlns="http://schemas.openxmlformats.org/spreadsheetml/2006/main" count="2226" uniqueCount="1666">
  <si>
    <t>Cronograma</t>
  </si>
  <si>
    <t>Q1 - Fundação: Organizar a casa e construir as bases para o crescimento</t>
  </si>
  <si>
    <r>
      <rPr>
        <b/>
        <sz val="10"/>
        <color rgb="FF666666"/>
        <rFont val="Arial, sans-serif"/>
      </rPr>
      <t xml:space="preserve">Objetivo do Quarter: </t>
    </r>
    <r>
      <rPr>
        <sz val="10"/>
        <color rgb="FF666666"/>
        <rFont val="Arial, sans-serif"/>
      </rPr>
      <t>Organizar a estrutura básica da startup para escalar com eficiência: revisar presença digital, mensagens, canais, métricas e processos essenciais. Mapear o cliente ideal, definir proposta de valor, alinhar branding e planejar ações de forma estratégica, antes de entrar em testes de aquisição e canais.</t>
    </r>
  </si>
  <si>
    <t>Semana</t>
  </si>
  <si>
    <t>Aula</t>
  </si>
  <si>
    <t>Objetivo</t>
  </si>
  <si>
    <t>Framework</t>
  </si>
  <si>
    <t>Diagnóstico Estratégico: onde sua startup está e o que precisa destravar</t>
  </si>
  <si>
    <t>Mapear o estágio atual da startup, identificando pontos críticos, certezas, suposições e dúvidas.</t>
  </si>
  <si>
    <t>Diagnóstico Estratégico + CSD Canvas</t>
  </si>
  <si>
    <t>SWOT + ICP: entendendo sua vantagem e seu cliente ideal</t>
  </si>
  <si>
    <t>Analisar forças, fraquezas e definir o cliente ideal (ICP) com clareza.</t>
  </si>
  <si>
    <t>SWOT + ICP</t>
  </si>
  <si>
    <t>Persona, JTBD e Jornada: o que seu cliente quer e como ele compra</t>
  </si>
  <si>
    <t>Entender profundamente o que o cliente quer resolver (JTBD), quem ele é (Persona) e como ele compra (Jornada).</t>
  </si>
  <si>
    <t>JTBD + Persona + Jornada</t>
  </si>
  <si>
    <t>Proposta de Valor: o que faz seu cliente escolher você</t>
  </si>
  <si>
    <t>Definir a proposta de valor baseada no que realmente importa para o cliente.</t>
  </si>
  <si>
    <t>Matriz de Atributos + PUV</t>
  </si>
  <si>
    <t>Mercado e Concorrência: TAM, Benchmark e Diferenciação na Prática</t>
  </si>
  <si>
    <t>Analisar mercado, concorrência e posicionar a startup com diferenciação.</t>
  </si>
  <si>
    <t>TAM/SAM/SOM + Benchmark + Canvas Diferenciação</t>
  </si>
  <si>
    <t>Narrativa Estratégica: Golden Circle + Posicionamento Verbal</t>
  </si>
  <si>
    <t>Construir a narrativa da marca: propósito, posicionamento e como ela se comunica.</t>
  </si>
  <si>
    <t>Definição da Marca: Golden Circle + Posicionamento Verbal</t>
  </si>
  <si>
    <t>Marca com Personalidade: Arquétipo, Atributos, Tom de Voz e Slogan</t>
  </si>
  <si>
    <t>Definir a identidade emocional e verbal da marca: arquétipo, tom, atributos e slogan.</t>
  </si>
  <si>
    <t>Arquétipo + Atributos + Tom + Slogan</t>
  </si>
  <si>
    <t>Checklist de Marca e Materiais: sua identidade aplicada no mundo real</t>
  </si>
  <si>
    <t>Garantir consistência na aplicação da marca e alinhar todos os materiais visuais.</t>
  </si>
  <si>
    <t>Checklist Marca + Materiais + Briefing Visuais</t>
  </si>
  <si>
    <t>Diagrama da Estratégia: o mapa visual da sua estratégia e do seu crescimento</t>
  </si>
  <si>
    <t>Organizar visualmente a estratégia completa da startup em um mapa claro e acionável.</t>
  </si>
  <si>
    <t xml:space="preserve">Diagrama da Estratégia </t>
  </si>
  <si>
    <t>Metas, KPIs e Canais: Bullseye Framework + Meta SMART na prática</t>
  </si>
  <si>
    <t>Transformar estratégia em metas SMART, KPIs e escolher os canais prioritários com o Bullseye.</t>
  </si>
  <si>
    <t>Meta SMART + Bullseye + KPIs</t>
  </si>
  <si>
    <t>Roadmap + Briefing de Campanha: Plano Claro, Execução Real</t>
  </si>
  <si>
    <t>Construir o briefing da campanha inicial e desenhar o roadmap dos próximos 90 dias.</t>
  </si>
  <si>
    <t>Briefing de Campanha + RoadMap</t>
  </si>
  <si>
    <t xml:space="preserve">Aula de Encerramento </t>
  </si>
  <si>
    <t>Preparação para o Q1, entender experiência e etc</t>
  </si>
  <si>
    <t>1.0 Diagnóstico</t>
  </si>
  <si>
    <t>Startup:</t>
  </si>
  <si>
    <t>Fase:</t>
  </si>
  <si>
    <t>Q1</t>
  </si>
  <si>
    <t>Status:</t>
  </si>
  <si>
    <t>Finalizado</t>
  </si>
  <si>
    <t>Identificação da Startup</t>
  </si>
  <si>
    <t>Nome da Startup</t>
  </si>
  <si>
    <t>Data de início (Q1)</t>
  </si>
  <si>
    <t>Fundadores</t>
  </si>
  <si>
    <t>North Star Metric</t>
  </si>
  <si>
    <t>Setor / Segmento</t>
  </si>
  <si>
    <t>Objetivo do Programa</t>
  </si>
  <si>
    <t xml:space="preserve">Responsável </t>
  </si>
  <si>
    <t>Meta-Chave (até Q4)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</si>
  <si>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</si>
  <si>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</si>
  <si>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</si>
  <si>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</si>
  <si>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</si>
  <si>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</si>
  <si>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</si>
  <si>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</si>
  <si>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</si>
  <si>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</si>
  <si>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</si>
  <si>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</si>
  <si>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</si>
  <si>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</si>
  <si>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</si>
  <si>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</si>
  <si>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</si>
  <si>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</si>
  <si>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</si>
  <si>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</si>
  <si>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</si>
  <si>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</si>
  <si>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</si>
  <si>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</si>
  <si>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</si>
  <si>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</si>
  <si>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</si>
  <si>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</si>
  <si>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</si>
  <si>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</si>
  <si>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</si>
  <si>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</si>
  <si>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</si>
  <si>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</si>
  <si>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</si>
  <si>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</si>
  <si>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</si>
  <si>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</si>
  <si>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</si>
  <si>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</si>
  <si>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</si>
  <si>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</si>
  <si>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</si>
  <si>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</si>
  <si>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</si>
  <si>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</si>
  <si>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</si>
  <si>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</si>
  <si>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</si>
  <si>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</si>
  <si>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</si>
  <si>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</si>
  <si>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</si>
  <si>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</si>
  <si>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</si>
  <si>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</si>
  <si>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</si>
  <si>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</si>
  <si>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</si>
  <si>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</si>
  <si>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</si>
  <si>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</si>
  <si>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</si>
  <si>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</si>
  <si>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</si>
  <si>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</si>
  <si>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</si>
  <si>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</si>
  <si>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</si>
  <si>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</si>
  <si>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</si>
  <si>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</si>
  <si>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</si>
  <si>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</si>
  <si>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</si>
  <si>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</si>
  <si>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</si>
  <si>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</si>
  <si>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</si>
  <si>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</si>
  <si>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</si>
  <si>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</si>
  <si>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</si>
  <si>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</si>
  <si>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</si>
  <si>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</si>
  <si>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</si>
  <si>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</si>
  <si>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</si>
  <si>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</si>
  <si>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</si>
  <si>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</si>
  <si>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</si>
  <si>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</si>
  <si>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</si>
  <si>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</si>
  <si>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</si>
  <si>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</si>
  <si>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</si>
  <si>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</si>
  <si>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</si>
  <si>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</si>
  <si>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</si>
  <si>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</si>
  <si>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</si>
  <si>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</si>
  <si>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</si>
  <si>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</si>
  <si>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</si>
  <si>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</si>
  <si>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</si>
  <si>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</si>
  <si>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</si>
  <si>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</si>
  <si>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</si>
  <si>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</si>
  <si>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</si>
  <si>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</si>
  <si>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</si>
  <si>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</si>
  <si>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</si>
  <si>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</si>
  <si>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</si>
  <si>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</si>
  <si>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</si>
  <si>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</si>
  <si>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</si>
  <si>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</si>
  <si>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</si>
  <si>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</si>
  <si>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</si>
  <si>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</si>
  <si>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</si>
  <si>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</si>
  <si>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</si>
  <si>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</si>
  <si>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</si>
  <si>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</si>
  <si>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</si>
  <si>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</si>
  <si>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</si>
  <si>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</si>
  <si>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</si>
  <si>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</si>
  <si>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</si>
  <si>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</si>
  <si>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</si>
  <si>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</si>
  <si>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</si>
  <si>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</si>
  <si>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</si>
  <si>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</si>
  <si>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</si>
  <si>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</si>
  <si>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</si>
  <si>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</si>
  <si>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</si>
  <si>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</si>
  <si>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</si>
  <si>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</si>
  <si>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</si>
  <si>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</si>
  <si>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</si>
  <si>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</si>
  <si>
    <t>1.1 CSD Canvas</t>
  </si>
  <si>
    <t>CSD Canvas</t>
  </si>
  <si>
    <t>Tipo</t>
  </si>
  <si>
    <t>Descrição da ideia ou afirmação</t>
  </si>
  <si>
    <t>Contexto/Explicação</t>
  </si>
  <si>
    <t>Fonte / Evidência</t>
  </si>
  <si>
    <t>Prioridade</t>
  </si>
  <si>
    <t>✅ Certeza</t>
  </si>
  <si>
    <t>Nossa plataforma tem churn mensal de 1,2%</t>
  </si>
  <si>
    <t>Dado real de cancelamentos nos últimos 6 meses</t>
  </si>
  <si>
    <t>Planilha interna + Stripe</t>
  </si>
  <si>
    <t>Alta</t>
  </si>
  <si>
    <t>Clientes citam suporte como principal diferencial</t>
  </si>
  <si>
    <t>Feedbacks coletados em NPS e WhatsApp</t>
  </si>
  <si>
    <t>Formulário NPS + Intercom</t>
  </si>
  <si>
    <t>⚠️ Suposição</t>
  </si>
  <si>
    <t>Acreditamos que clínicas pequenas preferem planos mensais</t>
  </si>
  <si>
    <t>Ainda não fizemos pesquisa, mas 80% possui plano mensal</t>
  </si>
  <si>
    <t>Observação informal</t>
  </si>
  <si>
    <t>O Instagram pode se tornar um bom canal de aquisição</t>
  </si>
  <si>
    <t>Tem bom engajamento orgânico, mas nunca testamos anúncios</t>
  </si>
  <si>
    <t>Dados de alcance nos posts</t>
  </si>
  <si>
    <t>❓ Dúvida</t>
  </si>
  <si>
    <t>Qual é o nosso LTV real?</t>
  </si>
  <si>
    <t>Não temos dados consistentes de tempo médio de permanência</t>
  </si>
  <si>
    <t>O cliente entende claramente nosso diferencial?</t>
  </si>
  <si>
    <t>Nunca fizemos teste A/B ou pesquisa sobre proposta de valor</t>
  </si>
  <si>
    <t>Conceito CSD Canvas</t>
  </si>
  <si>
    <t>CSD = Certeza, Suposição e Dúvida</t>
  </si>
  <si>
    <r>
      <rPr>
        <sz val="10"/>
        <color rgb="FF666666"/>
        <rFont val="Arial"/>
      </rPr>
      <t xml:space="preserve">O CSD Canvas ajuda você a entender </t>
    </r>
    <r>
      <rPr>
        <b/>
        <sz val="10"/>
        <color rgb="FF666666"/>
        <rFont val="Arial"/>
      </rPr>
      <t xml:space="preserve">o que é fato, o que é achismo e o que é um buraco de informação </t>
    </r>
    <r>
      <rPr>
        <sz val="10"/>
        <color rgb="FF666666"/>
        <rFont val="Arial"/>
      </rPr>
      <t>na sua startup. É uma ferramenta para separar a realidade da intuição.</t>
    </r>
  </si>
  <si>
    <t>O que é uma certeza?</t>
  </si>
  <si>
    <t>Fatos validados com dados, testes ou experiências. Pode ser qualitativo (validado com entrevistas) ou quantitativo (números reais).</t>
  </si>
  <si>
    <t>O que é uma suposição?</t>
  </si>
  <si>
    <t>Hipóteses que ainda não foram validadas com dados ou testes. Normalmente são suposições sobre comportamento, canal, jornada, dores ou valor percebido.</t>
  </si>
  <si>
    <t>O que é uma dúvida?</t>
  </si>
  <si>
    <t>Questões que a equipe tem e ainda não sabe como responder. São áreas onde falta dado, clareza ou até mesmo linguagem para formular uma hipótese.</t>
  </si>
  <si>
    <t>Como cada coluna funciona</t>
  </si>
  <si>
    <r>
      <rPr>
        <b/>
        <sz val="10"/>
        <color rgb="FF666666"/>
        <rFont val="Arial"/>
      </rPr>
      <t xml:space="preserve">Tipo: </t>
    </r>
    <r>
      <rPr>
        <sz val="10"/>
        <color rgb="FF666666"/>
        <rFont val="Arial"/>
      </rPr>
      <t>Categoriza se é uma Certeza, Suposição ou Dúvida</t>
    </r>
  </si>
  <si>
    <r>
      <rPr>
        <b/>
        <sz val="10"/>
        <color rgb="FF666666"/>
        <rFont val="Arial"/>
      </rPr>
      <t xml:space="preserve">Descrição: </t>
    </r>
    <r>
      <rPr>
        <sz val="10"/>
        <color rgb="FF666666"/>
        <rFont val="Arial"/>
      </rPr>
      <t>Frase curta e objetiva da afirmação</t>
    </r>
  </si>
  <si>
    <r>
      <rPr>
        <b/>
        <sz val="10"/>
        <color rgb="FF666666"/>
        <rFont val="Arial"/>
      </rPr>
      <t xml:space="preserve">Contexto: </t>
    </r>
    <r>
      <rPr>
        <sz val="10"/>
        <color rgb="FF666666"/>
        <rFont val="Arial"/>
      </rPr>
      <t>Explica a origem ou racional do item</t>
    </r>
  </si>
  <si>
    <r>
      <rPr>
        <b/>
        <sz val="10"/>
        <color rgb="FF666666"/>
        <rFont val="Arial"/>
      </rPr>
      <t xml:space="preserve">Fonte/Evidência: </t>
    </r>
    <r>
      <rPr>
        <sz val="10"/>
        <color rgb="FF666666"/>
        <rFont val="Arial"/>
      </rPr>
      <t>Links, ferramentas, entrevistas, planilhas. Se estiver em branco, provavelmente é uma suposição.</t>
    </r>
  </si>
  <si>
    <r>
      <rPr>
        <b/>
        <sz val="10"/>
        <color rgb="FF666666"/>
        <rFont val="Arial"/>
      </rPr>
      <t xml:space="preserve">Prioridade: </t>
    </r>
    <r>
      <rPr>
        <sz val="10"/>
        <color rgb="FF666666"/>
        <rFont val="Arial"/>
      </rPr>
      <t>Alta, Média ou Baixa - com base no impacto que o item tem na tomada de decisão ou estratégia</t>
    </r>
  </si>
  <si>
    <t>Avaliação do resultado</t>
  </si>
  <si>
    <t>Avaliação do Resultado</t>
  </si>
  <si>
    <t>Depois de preenchido, faça o plano de ação com base em:</t>
  </si>
  <si>
    <t>Ação recomendada</t>
  </si>
  <si>
    <t>Suposição</t>
  </si>
  <si>
    <t>Validar com experimento (campanha, pesquisa, entrevista, A/B)</t>
  </si>
  <si>
    <t>Dúvida</t>
  </si>
  <si>
    <t>Investigar com dados, entrevistas, ou benchmark</t>
  </si>
  <si>
    <t>Certeza</t>
  </si>
  <si>
    <t>Reforçar / escalar / automatizar</t>
  </si>
  <si>
    <t xml:space="preserve">Uso na Prática - Por Quarter </t>
  </si>
  <si>
    <r>
      <rPr>
        <b/>
        <sz val="10"/>
        <color rgb="FF666666"/>
        <rFont val="Arial"/>
      </rPr>
      <t xml:space="preserve">Q1 - Diagnóstico: </t>
    </r>
    <r>
      <rPr>
        <sz val="10"/>
        <color rgb="FF666666"/>
        <rFont val="Arial"/>
      </rPr>
      <t>preencher como parte do onboarding</t>
    </r>
  </si>
  <si>
    <r>
      <rPr>
        <b/>
        <sz val="10"/>
        <color rgb="FF666666"/>
        <rFont val="Arial"/>
      </rPr>
      <t>Q2 - Validação:</t>
    </r>
    <r>
      <rPr>
        <sz val="10"/>
        <color rgb="FF666666"/>
        <rFont val="Arial"/>
      </rPr>
      <t xml:space="preserve"> todas as suposições e dúvidas prioritárias devem ser testadas com campanhas, entrevistas ou métricas</t>
    </r>
  </si>
  <si>
    <r>
      <rPr>
        <b/>
        <sz val="10"/>
        <color rgb="FF666666"/>
        <rFont val="Arial"/>
      </rPr>
      <t xml:space="preserve">Q3 - Escala: </t>
    </r>
    <r>
      <rPr>
        <sz val="10"/>
        <color rgb="FF666666"/>
        <rFont val="Arial"/>
      </rPr>
      <t>certezas viram ações priorizadas ou canais principais</t>
    </r>
  </si>
  <si>
    <r>
      <rPr>
        <b/>
        <sz val="10"/>
        <color rgb="FF666666"/>
        <rFont val="Arial"/>
      </rPr>
      <t xml:space="preserve">Q4 - Captação: </t>
    </r>
    <r>
      <rPr>
        <sz val="10"/>
        <color rgb="FF666666"/>
        <rFont val="Arial"/>
      </rPr>
      <t>CSD vira parte da narrativa (tramos das suposições → certezas com dados) - comparar evolução</t>
    </r>
  </si>
  <si>
    <t>Uso na prática - Dia a Dia</t>
  </si>
  <si>
    <t>Uso na Prática - Dia a Dia</t>
  </si>
  <si>
    <t>1. Transforme suposições em hipóteses de teste:</t>
  </si>
  <si>
    <r>
      <rPr>
        <sz val="10"/>
        <color rgb="FF666666"/>
        <rFont val="Arial"/>
      </rPr>
      <t xml:space="preserve">Cada suposição pode virar uma pergunta real para validar com cliente, lead ou dados.
</t>
    </r>
    <r>
      <rPr>
        <b/>
        <sz val="10"/>
        <color rgb="FF666666"/>
        <rFont val="Arial"/>
      </rPr>
      <t xml:space="preserve">Exemplo: </t>
    </r>
    <r>
      <rPr>
        <sz val="10"/>
        <color rgb="FF666666"/>
        <rFont val="Arial"/>
      </rPr>
      <t>“Acreditamos que nosso ICP é o gestor financeiro.”
→ Teste com campanha, call ou entrevista. Verifique se isso se confirma ou não.</t>
    </r>
  </si>
  <si>
    <t>2. Escolha 1 dúvida por semana para investigar ou testar:</t>
  </si>
  <si>
    <t>→ Você não precisa resolver tudo de uma vez.
→ Use o CSD como backlog de aprendizado.
→ Envolva o time: “O que ainda estamos assumindo como verdade aqui?</t>
  </si>
  <si>
    <t>3. Use o CSD como pauta de priorização com time, mentores e advisor:</t>
  </si>
  <si>
    <t>→ Em vez de decidir “no feeling”, baseie sua próxima sprint ou experimento nas dúvidas e suposições mais críticas.</t>
  </si>
  <si>
    <t>Como aplicar continuamente</t>
  </si>
  <si>
    <t>Quando revisar o CSD?</t>
  </si>
  <si>
    <t>O que fazer</t>
  </si>
  <si>
    <t>A cada 30 dias</t>
  </si>
  <si>
    <t>Atualize as certezas validadas. Risque suposições que foram testadas.</t>
  </si>
  <si>
    <t>Antes de lançar campanha</t>
  </si>
  <si>
    <t>Verifique se você está baseando a ação em uma certeza ou uma suposição.</t>
  </si>
  <si>
    <t>Em reuniões estratégicas</t>
  </si>
  <si>
    <t>Use o CSD como base para discutir priorização e foco.</t>
  </si>
  <si>
    <t>2.0 Análise SWOT</t>
  </si>
  <si>
    <t>Fase</t>
  </si>
  <si>
    <t>Análise SWOT</t>
  </si>
  <si>
    <t>Fatores positivos</t>
  </si>
  <si>
    <t>Fatores negativos</t>
  </si>
  <si>
    <t>Fatores Internos</t>
  </si>
  <si>
    <t>S</t>
  </si>
  <si>
    <t>Strenght</t>
  </si>
  <si>
    <t>W</t>
  </si>
  <si>
    <t>Weaknesses</t>
  </si>
  <si>
    <t>(forças)</t>
  </si>
  <si>
    <t>(fraquezas)</t>
  </si>
  <si>
    <t>Alta retenção: churn &lt; 1,5% ao mês</t>
  </si>
  <si>
    <t>Aquisição 100% dependente de indicação e esforço manual do comercial</t>
  </si>
  <si>
    <t>Plataforma com NPS 67 e bom suporte</t>
  </si>
  <si>
    <t>Site institucional fraco e sem funil de conversão</t>
  </si>
  <si>
    <t>Sistema leve e fácil de usar (comparado aos concorrentes)</t>
  </si>
  <si>
    <t>Zero conteúdo e SEO</t>
  </si>
  <si>
    <t>Founder tem forte conhecimento no setor e boas conexões com redes de clínicas</t>
  </si>
  <si>
    <t>CAC desconhecido, LTV estimado sem base</t>
  </si>
  <si>
    <t xml:space="preserve">Dimitri: Quantidade ampla de hoteís plugadas na plataforma </t>
  </si>
  <si>
    <t>Dimitri: A marca ainda é pouca reconhecida no mercado - Parcerias com Influenciadores e portais pra gererem awareness e conteúdos da marca.</t>
  </si>
  <si>
    <t>Fatores Externos</t>
  </si>
  <si>
    <t>O</t>
  </si>
  <si>
    <t>Oportunities</t>
  </si>
  <si>
    <t>T</t>
  </si>
  <si>
    <t>Threats</t>
  </si>
  <si>
    <t>(oportunidades)</t>
  </si>
  <si>
    <t>(ameaças)</t>
  </si>
  <si>
    <t>Pequenas clínicas estão digitalizando a gestão pós-pandemia</t>
  </si>
  <si>
    <t>Um concorrente grande começou a oferecer plano gratuito por 6 meses</t>
  </si>
  <si>
    <t>Concorrentes grandes são lentos e têm UX ruim</t>
  </si>
  <si>
    <t>Dependência de 3 redes de clínicas que representam 60% da receita</t>
  </si>
  <si>
    <t>Existe demanda reprimida de integração com prontuário eletrônico (PEP)</t>
  </si>
  <si>
    <t xml:space="preserve">Equipe técnica enxuta - risco de gargalo no suporte se escalar rápido
</t>
  </si>
  <si>
    <t>Dimitri: Existe um apetite das empresas em fornecer soluções e experiência para seus colaboradores (lazer e bem estar)</t>
  </si>
  <si>
    <t>Dimitri: fenômenos adversos como panderia podem afetar o turismo.</t>
  </si>
  <si>
    <t>Conceito Análise SWOT</t>
  </si>
  <si>
    <t>A Análise SWOT mostra onde estão suas vantagens competitivas, vulnerabilidades internas, oportunidades externas e riscos reais.</t>
  </si>
  <si>
    <t>🟩 S = Strengths (força)</t>
  </si>
  <si>
    <r>
      <rPr>
        <b/>
        <sz val="10"/>
        <color rgb="FF666666"/>
        <rFont val="Arial"/>
      </rPr>
      <t>O que você tem hoje que ajuda o crescimento do seu negócio?</t>
    </r>
    <r>
      <rPr>
        <sz val="10"/>
        <color rgb="FF666666"/>
        <rFont val="Arial"/>
      </rPr>
      <t xml:space="preserve">
Quais as vantagens internas e reais da sua startup: coisas que funcionam, dão resultado ou são reconhecidas como diferenciais. Pense em produto, time, operação, canal ou tecnologia.</t>
    </r>
  </si>
  <si>
    <t>🟥 W = Weaknesses (fraquezas)</t>
  </si>
  <si>
    <r>
      <rPr>
        <b/>
        <sz val="10"/>
        <color rgb="FF666666"/>
        <rFont val="Arial"/>
      </rPr>
      <t>O que está limitando o seu crescimento hoje?</t>
    </r>
    <r>
      <rPr>
        <sz val="10"/>
        <color rgb="FF666666"/>
        <rFont val="Arial"/>
      </rPr>
      <t xml:space="preserve">
Liste problemas internos, coisas que não funcionam, estão travadas ou são gargalos no negócio. Seja honesto. Isso não é julgamento - é mapa de melhoria.</t>
    </r>
  </si>
  <si>
    <t>🟨 O = Opportunities (oportunidades)</t>
  </si>
  <si>
    <r>
      <rPr>
        <b/>
        <sz val="10"/>
        <color rgb="FF666666"/>
        <rFont val="Arial"/>
      </rPr>
      <t xml:space="preserve">Quais fatores externos podem acelerar seu crescimento?
</t>
    </r>
    <r>
      <rPr>
        <sz val="10"/>
        <color rgb="FF666666"/>
        <rFont val="Arial"/>
      </rPr>
      <t>Aqui entram tendências do mercado, mudanças no comportamento dos clientes, tecnologias emergentes ou lacunas deixadas por concorrentes. Pense em “o que o mercado está gritando que ainda não aproveitamos?”.</t>
    </r>
  </si>
  <si>
    <t>🟦 T = Threats (ameaças)</t>
  </si>
  <si>
    <r>
      <rPr>
        <b/>
        <sz val="10"/>
        <color rgb="FF666666"/>
        <rFont val="Arial"/>
      </rPr>
      <t>O que pode atrapalhar seu crescimento - e você não controla diretamente?</t>
    </r>
    <r>
      <rPr>
        <sz val="10"/>
        <color rgb="FF666666"/>
        <rFont val="Arial"/>
      </rPr>
      <t xml:space="preserve">
Liste aqui os riscos externos: concorrentes agressivos, mudanças de lei, barreiras do setor ou até dependências perigosas (ex: tráfego 100% de uma rede social).</t>
    </r>
  </si>
  <si>
    <t>Como avaliar? Método ICE Light</t>
  </si>
  <si>
    <t xml:space="preserve">Para cada item listado (principalmente em fraquezas e oportunidades), avalie com base em:
</t>
  </si>
  <si>
    <t>Critério</t>
  </si>
  <si>
    <t>Escala</t>
  </si>
  <si>
    <t>Descrição</t>
  </si>
  <si>
    <t>Impacto</t>
  </si>
  <si>
    <t>Quanto isso afeta o crescimento</t>
  </si>
  <si>
    <t>Confiança</t>
  </si>
  <si>
    <t>Quão certo estamos disso</t>
  </si>
  <si>
    <t>Facilidade</t>
  </si>
  <si>
    <t>É fácil ou difícil resolver/atuar nisso? (inverso para ameaça)</t>
  </si>
  <si>
    <t>Avaliação (impacto, confiança e facilidade)</t>
  </si>
  <si>
    <r>
      <rPr>
        <sz val="10"/>
        <color rgb="FF000000"/>
        <rFont val="Arial"/>
      </rPr>
      <t xml:space="preserve">Vamos aplicar o Método ICE Light nas </t>
    </r>
    <r>
      <rPr>
        <b/>
        <sz val="10"/>
        <color rgb="FF000000"/>
        <rFont val="Arial"/>
      </rPr>
      <t>fraquezas e oportunidades</t>
    </r>
  </si>
  <si>
    <t>Item</t>
  </si>
  <si>
    <t>Score</t>
  </si>
  <si>
    <t>Observação</t>
  </si>
  <si>
    <t>Fraqueza</t>
  </si>
  <si>
    <t>Aquisição dependente de indicação</t>
  </si>
  <si>
    <t>Alta urgência, risco de estagnação</t>
  </si>
  <si>
    <t>CAC desconhecido</t>
  </si>
  <si>
    <t>Precisa de estrutura mínima pra medir</t>
  </si>
  <si>
    <t>Site ruim, sem funil</t>
  </si>
  <si>
    <t>Atacável com esforço moderado</t>
  </si>
  <si>
    <t>Oportunidade</t>
  </si>
  <si>
    <t>Clínicas buscando digitalização</t>
  </si>
  <si>
    <t>Excelente timing de mercado</t>
  </si>
  <si>
    <t>Integração com PEP</t>
  </si>
  <si>
    <t>Demanda esforço técnico</t>
  </si>
  <si>
    <t>SEO e conteúdo não explorados</t>
  </si>
  <si>
    <t>Pode trazer tráfego qualificado</t>
  </si>
  <si>
    <t>Você pode:</t>
  </si>
  <si>
    <t>Priorizar as principais fraquezas para resolver no Q2</t>
  </si>
  <si>
    <t>Mapear as oportunidades reais para explorar no Q3</t>
  </si>
  <si>
    <t>Como usar no dia a dia</t>
  </si>
  <si>
    <t>1. Use as Forças e Oportunidades para direcionar sua comunicação e estratégia de aquisição:</t>
  </si>
  <si>
    <r>
      <rPr>
        <sz val="10"/>
        <color rgb="FF666666"/>
        <rFont val="Arial"/>
      </rPr>
      <t xml:space="preserve">Exemplo: Se você tem um canal com bom CAC → </t>
    </r>
    <r>
      <rPr>
        <b/>
        <sz val="10"/>
        <color rgb="FF666666"/>
        <rFont val="Arial"/>
      </rPr>
      <t>invista mais ali e diga isso com orgulho.</t>
    </r>
    <r>
      <rPr>
        <sz val="10"/>
        <color rgb="FF666666"/>
        <rFont val="Arial"/>
      </rPr>
      <t xml:space="preserve">
Exemplo: Se o setor está carente de conteúdo → </t>
    </r>
    <r>
      <rPr>
        <b/>
        <sz val="10"/>
        <color rgb="FF666666"/>
        <rFont val="Arial"/>
      </rPr>
      <t>seja o primeiro a ocupar esse espaço.</t>
    </r>
  </si>
  <si>
    <t>2. Use as Fraquezas e Ameaças para definir suas prioridades de curto prazo:</t>
  </si>
  <si>
    <r>
      <rPr>
        <sz val="10"/>
        <color rgb="FF666666"/>
        <rFont val="Arial"/>
      </rPr>
      <t xml:space="preserve">→ Fraquezas são gargalos internos que você pode e deve atacar agora.
→ Ameaças são riscos externos que você precisa monitorar ou mitigar.
Exemplo: Se 90% da aquisição vem de Instagram orgânico → </t>
    </r>
    <r>
      <rPr>
        <b/>
        <sz val="10"/>
        <color rgb="FF666666"/>
        <rFont val="Arial"/>
      </rPr>
      <t>precisa diversificar.</t>
    </r>
  </si>
  <si>
    <t>3. Transforme SWOT em decisão:</t>
  </si>
  <si>
    <t>→ Toda força deve virar um diferencial de mensagem.
→ Toda fraqueza deve virar uma tarefa concreta.
→ Toda ameaça deve gerar um plano de contingência.
→ Toda oportunidade deve virar experimento ou teste.</t>
  </si>
  <si>
    <t>Quando revisar a SWOT?</t>
  </si>
  <si>
    <t>A cada trimestre</t>
  </si>
  <si>
    <t>Reavalie cada quadrante com base em resultados recentes</t>
  </si>
  <si>
    <t xml:space="preserve">Após mudanças de mercado ou produto       </t>
  </si>
  <si>
    <t>Refaça Oportunidades e Ameaças</t>
  </si>
  <si>
    <t xml:space="preserve">Ao planejar novo canal / campanha        </t>
  </si>
  <si>
    <t>Veja se há forças e fraquezas relacionadas ao plano</t>
  </si>
  <si>
    <t>2.1 IPC</t>
  </si>
  <si>
    <t>ICP (Perfil de Cliente Ideal)</t>
  </si>
  <si>
    <r>
      <rPr>
        <b/>
        <sz val="12"/>
        <color rgb="FFFFFFFF"/>
        <rFont val="Arial"/>
      </rPr>
      <t>Segmento / Nicho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Área de atuação ou estilo de cliente</t>
    </r>
  </si>
  <si>
    <t>Varejo Físico - Moda até Sorveteria</t>
  </si>
  <si>
    <r>
      <rPr>
        <b/>
        <sz val="12"/>
        <color rgb="FFFFFFFF"/>
        <rFont val="Arial"/>
      </rPr>
      <t>Tipo de cliente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Pessoa física ou jurídica? E qual perfil específico?</t>
    </r>
  </si>
  <si>
    <t>Jurídica - Varejista com + 10 de lojas</t>
  </si>
  <si>
    <r>
      <rPr>
        <b/>
        <sz val="12"/>
        <color rgb="FFFFFFFF"/>
        <rFont val="Arial"/>
      </rPr>
      <t>Comportamento atual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Como esse cliente lida com o problema hoje?</t>
    </r>
  </si>
  <si>
    <t>Usam cupom físico, entregam e distribuem e torcem para dar certo. Sem métricas.</t>
  </si>
  <si>
    <r>
      <rPr>
        <b/>
        <sz val="12"/>
        <color rgb="FFFFFFFF"/>
        <rFont val="Arial"/>
      </rPr>
      <t>Dores e frustrações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mais incomoda essa pessoa/empresa</t>
    </r>
  </si>
  <si>
    <t>Falta de controle, quando tem cupom físico, papel, não sabe como vai afetar a sua margem e perde o seu controle.</t>
  </si>
  <si>
    <r>
      <rPr>
        <b/>
        <sz val="12"/>
        <color rgb="FFFFFFFF"/>
        <rFont val="Arial"/>
      </rPr>
      <t>Objetivos e desejos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quer conquistar ou melhorar</t>
    </r>
  </si>
  <si>
    <t>Entregar métricas (ROI, ROAS, vendas e etc), gerar base de dados, de leads.</t>
  </si>
  <si>
    <r>
      <rPr>
        <b/>
        <sz val="12"/>
        <color rgb="FFFFFFFF"/>
        <rFont val="Arial"/>
      </rPr>
      <t>Momento ideal (timing)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Quando esse cliente tende a buscar sua solução?</t>
    </r>
  </si>
  <si>
    <t>Abertura de novas lojas, campanhas de inauguração. Normalmente quando eles tem campanhas.</t>
  </si>
  <si>
    <r>
      <rPr>
        <b/>
        <sz val="12"/>
        <color rgb="FFFFFFFF"/>
        <rFont val="Arial"/>
      </rPr>
      <t>Critérios de qualificação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torna esse cliente ideal pra você?</t>
    </r>
  </si>
  <si>
    <t>Focar em moda com ticket acima de 100 reais.</t>
  </si>
  <si>
    <r>
      <rPr>
        <b/>
        <sz val="12"/>
        <color rgb="FFFFFFFF"/>
        <rFont val="Arial"/>
      </rPr>
      <t>Sinais de compra (gatilhos)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 comportamentos mostram que esse cliente está pronto?</t>
    </r>
  </si>
  <si>
    <t>Se estão em plataformas ou fazendo promoções.</t>
  </si>
  <si>
    <t>Conceito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</si>
  <si>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ICP (Perfil de Cliente Ideal)</t>
    </r>
    <r>
      <rPr>
        <sz val="10"/>
        <color rgb="FF666666"/>
        <rFont val="Arial"/>
      </rPr>
      <t xml:space="preserve"> é a descrição do </t>
    </r>
    <r>
      <rPr>
        <b/>
        <sz val="10"/>
        <color rgb="FF666666"/>
        <rFont val="Arial"/>
      </rPr>
      <t>tipo de cliente ideal para o seu negócio crescer com eficiência</t>
    </r>
    <r>
      <rPr>
        <sz val="10"/>
        <color rgb="FF666666"/>
        <rFont val="Arial"/>
      </rPr>
      <t xml:space="preserve">.
Pode ser uma </t>
    </r>
    <r>
      <rPr>
        <b/>
        <sz val="10"/>
        <color rgb="FF666666"/>
        <rFont val="Arial"/>
      </rPr>
      <t>empresa ou uma pessoa física</t>
    </r>
    <r>
      <rPr>
        <sz val="10"/>
        <color rgb="FF666666"/>
        <rFont val="Arial"/>
      </rPr>
      <t xml:space="preserve">, mas o foco é no </t>
    </r>
    <r>
      <rPr>
        <b/>
        <sz val="10"/>
        <color rgb="FF666666"/>
        <rFont val="Arial"/>
      </rPr>
      <t>perfil que gera mais resultado com menos esforço</t>
    </r>
    <r>
      <rPr>
        <sz val="10"/>
        <color rgb="FF666666"/>
        <rFont val="Arial"/>
      </rPr>
      <t>:</t>
    </r>
  </si>
  <si>
    <t>→ Compra mais,
→ Retém mais,
→ Custa menos pra adquirir,
→ Tem menos atrito,
→ E tem o melhor fit com seu produto/serviço.</t>
  </si>
  <si>
    <t>Como preencher</t>
  </si>
  <si>
    <r>
      <rPr>
        <sz val="10"/>
        <color rgb="FF666666"/>
        <rFont val="Arial"/>
      </rPr>
      <t>1. Pense em</t>
    </r>
    <r>
      <rPr>
        <b/>
        <sz val="10"/>
        <color rgb="FF666666"/>
        <rFont val="Arial"/>
      </rPr>
      <t xml:space="preserve"> quem você já atendeu bem ou quer muito atender</t>
    </r>
    <r>
      <rPr>
        <sz val="10"/>
        <color rgb="FF666666"/>
        <rFont val="Arial"/>
      </rPr>
      <t xml:space="preserve"> - quem teve sucesso com seu produto, quem deu pouco trabalho e gerou mais valor?</t>
    </r>
  </si>
  <si>
    <r>
      <rPr>
        <sz val="10"/>
        <color rgb="FF666666"/>
        <rFont val="Arial"/>
      </rPr>
      <t>2.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Seja </t>
    </r>
    <r>
      <rPr>
        <b/>
        <sz val="10"/>
        <color rgb="FF666666"/>
        <rFont val="Arial"/>
      </rPr>
      <t>específico e realista</t>
    </r>
    <r>
      <rPr>
        <sz val="10"/>
        <color rgb="FF666666"/>
        <rFont val="Arial"/>
      </rPr>
      <t>. “Qualquer pessoa” ou “toda empresa” não é ICP. Escolha um recorte.</t>
    </r>
  </si>
  <si>
    <r>
      <rPr>
        <sz val="10"/>
        <color rgb="FF666666"/>
        <rFont val="Arial"/>
      </rPr>
      <t>3.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Esse ICP pode ser uma </t>
    </r>
    <r>
      <rPr>
        <b/>
        <sz val="10"/>
        <color rgb="FF666666"/>
        <rFont val="Arial"/>
      </rPr>
      <t>pessoa física ou empresa</t>
    </r>
    <r>
      <rPr>
        <sz val="10"/>
        <color rgb="FF666666"/>
        <rFont val="Arial"/>
      </rPr>
      <t>, e serve tanto para B2B quanto B2C.</t>
    </r>
  </si>
  <si>
    <t>4. Use dados reais sempre que possível. Reflita:
→ Qual cliente te recomendou?
→ Qual deu menos churn?
→ Qual pagou mais rápido e usou melhor o produto?</t>
  </si>
  <si>
    <t>3.0 JTBD Canvas</t>
  </si>
  <si>
    <t>JTBD Canvas</t>
  </si>
  <si>
    <r>
      <rPr>
        <b/>
        <sz val="12"/>
        <color rgb="FFFFFFFF"/>
        <rFont val="Arial"/>
      </rPr>
      <t>BLOCO 1:</t>
    </r>
    <r>
      <rPr>
        <sz val="12"/>
        <color rgb="FFFFFFFF"/>
        <rFont val="Arial"/>
      </rPr>
      <t xml:space="preserve">
Tarefa / Job principal</t>
    </r>
  </si>
  <si>
    <r>
      <rPr>
        <b/>
        <sz val="10"/>
        <color rgb="FF434343"/>
        <rFont val="Arial"/>
      </rPr>
      <t xml:space="preserve">Job principal a ser feito. 
</t>
    </r>
    <r>
      <rPr>
        <sz val="10"/>
        <color rgb="FF434343"/>
        <rFont val="Arial"/>
      </rPr>
      <t>Qual problema prático seu cliente quer resolver com sua solução?</t>
    </r>
  </si>
  <si>
    <t>Adequação a NR1</t>
  </si>
  <si>
    <r>
      <rPr>
        <b/>
        <sz val="12"/>
        <color rgb="FFFFFFFF"/>
        <rFont val="Arial"/>
      </rPr>
      <t>BLOCO 2:</t>
    </r>
    <r>
      <rPr>
        <sz val="12"/>
        <color rgb="FFFFFFFF"/>
        <rFont val="Arial"/>
      </rPr>
      <t xml:space="preserve">
Situação antes da solução (Estado atual)</t>
    </r>
  </si>
  <si>
    <r>
      <rPr>
        <b/>
        <sz val="10"/>
        <color rgb="FF434343"/>
        <rFont val="Arial"/>
      </rPr>
      <t>O que ele(a) fazia antes?</t>
    </r>
    <r>
      <rPr>
        <sz val="10"/>
        <color rgb="FF434343"/>
        <rFont val="Arial"/>
      </rPr>
      <t xml:space="preserve"> 
Como resolvia isso hoje? (se é que resolvia)</t>
    </r>
  </si>
  <si>
    <t>Ele não fazia antes, hoje ou ele vai contratar uma consultoria ou ele vai estudar dentro de casa como mapear e fazer esse gerenciamento por planilhas e forms e etc. Contratar um serviço por meio de outro prestador.</t>
  </si>
  <si>
    <r>
      <rPr>
        <b/>
        <sz val="10"/>
        <color rgb="FF434343"/>
        <rFont val="Arial"/>
      </rPr>
      <t>Como ele se sentia?</t>
    </r>
    <r>
      <rPr>
        <sz val="10"/>
        <color rgb="FF434343"/>
        <rFont val="Arial"/>
      </rPr>
      <t xml:space="preserve"> 
Emoções negativas antes da solução</t>
    </r>
  </si>
  <si>
    <t>Sentia insegurança, medo, confusão.</t>
  </si>
  <si>
    <r>
      <rPr>
        <b/>
        <sz val="10"/>
        <color rgb="FF434343"/>
        <rFont val="Arial"/>
      </rPr>
      <t>Obstáculos encontrados.</t>
    </r>
    <r>
      <rPr>
        <sz val="10"/>
        <color rgb="FF434343"/>
        <rFont val="Arial"/>
      </rPr>
      <t xml:space="preserve"> 
O que atrapalhava? Por que ele ainda não resolveu?</t>
    </r>
  </si>
  <si>
    <t>Não era urgente (obrigação legal). Não era prioridade. Pq a fiscalização da lei foi adiada para 2026.</t>
  </si>
  <si>
    <r>
      <rPr>
        <b/>
        <sz val="12"/>
        <color rgb="FFFFFFFF"/>
        <rFont val="Arial"/>
      </rPr>
      <t>BLOCO 3:</t>
    </r>
    <r>
      <rPr>
        <sz val="12"/>
        <color rgb="FFFFFFFF"/>
        <rFont val="Arial"/>
      </rPr>
      <t xml:space="preserve">
Ganhos esperados e critérios de sucesso</t>
    </r>
  </si>
  <si>
    <r>
      <rPr>
        <b/>
        <sz val="10"/>
        <color rgb="FF434343"/>
        <rFont val="Arial"/>
      </rPr>
      <t>O que ele espera conquistar?</t>
    </r>
    <r>
      <rPr>
        <sz val="10"/>
        <color rgb="FF434343"/>
        <rFont val="Arial"/>
      </rPr>
      <t xml:space="preserve"> 
Resultado prático.</t>
    </r>
  </si>
  <si>
    <t xml:space="preserve">Adequação a lei da NR1. </t>
  </si>
  <si>
    <r>
      <rPr>
        <b/>
        <sz val="10"/>
        <color rgb="FF434343"/>
        <rFont val="Arial"/>
      </rPr>
      <t xml:space="preserve">Como saberá que funcionou?
</t>
    </r>
    <r>
      <rPr>
        <sz val="10"/>
        <color rgb="FF434343"/>
        <rFont val="Arial"/>
      </rPr>
      <t>Quais evidências mostram que a solução deu certo?</t>
    </r>
  </si>
  <si>
    <t>Recebe relatório auditável da plataforma e planos de ações desenhados para o perfil da empresa de forma personalizada para os riscos mapeados se ouver.</t>
  </si>
  <si>
    <r>
      <rPr>
        <b/>
        <sz val="12"/>
        <color rgb="FFFFFFFF"/>
        <rFont val="Arial"/>
      </rPr>
      <t>BLOCO 4:</t>
    </r>
    <r>
      <rPr>
        <sz val="12"/>
        <color rgb="FFFFFFFF"/>
        <rFont val="Arial"/>
      </rPr>
      <t xml:space="preserve">
Frustrações e medos (durante a jornada)</t>
    </r>
  </si>
  <si>
    <r>
      <rPr>
        <b/>
        <sz val="10"/>
        <color rgb="FF434343"/>
        <rFont val="Arial"/>
      </rPr>
      <t xml:space="preserve">O que pode travar a decisão?
</t>
    </r>
    <r>
      <rPr>
        <sz val="10"/>
        <color rgb="FF434343"/>
        <rFont val="Arial"/>
      </rPr>
      <t>Medos e inseguranças que ele tem com a solução proposta</t>
    </r>
  </si>
  <si>
    <t>Sensação de urgência, confiança na metodologia, comodismo, investimento (financeiro).</t>
  </si>
  <si>
    <r>
      <rPr>
        <b/>
        <sz val="10"/>
        <color rgb="FF434343"/>
        <rFont val="Arial"/>
      </rPr>
      <t xml:space="preserve">Quais experiências ruins anteriores influenciam? 
</t>
    </r>
    <r>
      <rPr>
        <sz val="10"/>
        <color rgb="FF434343"/>
        <rFont val="Arial"/>
      </rPr>
      <t>Já tentou resolver? Deu errado? O que aprendeu?</t>
    </r>
  </si>
  <si>
    <t>Sobre NR1 começou a entrar em vigor agora, sobre gerenciamento bem estar corporativo e etc, pode ser a sensação de não ver o retorno concreto em outros indicadores como retenção de talentos e outros retornos. Como tangibilizar felicidade por concreto com programa de bem estar e etc</t>
  </si>
  <si>
    <r>
      <rPr>
        <b/>
        <sz val="12"/>
        <color rgb="FFFFFFFF"/>
        <rFont val="Arial"/>
      </rPr>
      <t>BLOCO 5:</t>
    </r>
    <r>
      <rPr>
        <sz val="12"/>
        <color rgb="FFFFFFFF"/>
        <rFont val="Arial"/>
      </rPr>
      <t xml:space="preserve">
Alternativas reais</t>
    </r>
  </si>
  <si>
    <r>
      <rPr>
        <b/>
        <sz val="10"/>
        <color rgb="FF434343"/>
        <rFont val="Arial"/>
      </rPr>
      <t xml:space="preserve">O que ele faz hoje pra tentar resolver?
</t>
    </r>
    <r>
      <rPr>
        <sz val="10"/>
        <color rgb="FF434343"/>
        <rFont val="Arial"/>
      </rPr>
      <t>Pode ser software, gambiarra ou até nada</t>
    </r>
  </si>
  <si>
    <t>Estudando e se conscientizando e cursos (fase atual), perguntas de clima (gambiarra), contratando de maneira discreta e passiva.</t>
  </si>
  <si>
    <r>
      <rPr>
        <b/>
        <sz val="10"/>
        <color rgb="FF434343"/>
        <rFont val="Arial"/>
      </rPr>
      <t xml:space="preserve">Por que ainda usa isso?
</t>
    </r>
    <r>
      <rPr>
        <sz val="10"/>
        <color rgb="FF434343"/>
        <rFont val="Arial"/>
      </rPr>
      <t>Conforto, hábito, medo, preço, “é o que tem”</t>
    </r>
  </si>
  <si>
    <t>Questão de timming de absorver essa mudança, comodismo e insegurança.</t>
  </si>
  <si>
    <r>
      <rPr>
        <b/>
        <sz val="12"/>
        <color rgb="FFFFFFFF"/>
        <rFont val="Arial"/>
      </rPr>
      <t>BLOCO 6:</t>
    </r>
    <r>
      <rPr>
        <sz val="12"/>
        <color rgb="FFFFFFFF"/>
        <rFont val="Arial"/>
      </rPr>
      <t xml:space="preserve">
Frase JTBD (síntese final)</t>
    </r>
  </si>
  <si>
    <r>
      <rPr>
        <sz val="10"/>
        <color rgb="FF434343"/>
        <rFont val="Arial"/>
      </rPr>
      <t>Preencha esse campo como uma frase simples que define a motivação real do seu cliente:</t>
    </r>
    <r>
      <rPr>
        <b/>
        <sz val="10"/>
        <color rgb="FF434343"/>
        <rFont val="Arial"/>
      </rPr>
      <t xml:space="preserve">
</t>
    </r>
    <r>
      <rPr>
        <sz val="10"/>
        <color rgb="FF434343"/>
        <rFont val="Arial"/>
      </rPr>
      <t>“Quando</t>
    </r>
    <r>
      <rPr>
        <b/>
        <sz val="10"/>
        <color rgb="FF434343"/>
        <rFont val="Arial"/>
      </rPr>
      <t xml:space="preserve"> [situação]</t>
    </r>
    <r>
      <rPr>
        <sz val="10"/>
        <color rgb="FF434343"/>
        <rFont val="Arial"/>
      </rPr>
      <t xml:space="preserve">, quero </t>
    </r>
    <r>
      <rPr>
        <b/>
        <sz val="10"/>
        <color rgb="FF434343"/>
        <rFont val="Arial"/>
      </rPr>
      <t>[resultado]</t>
    </r>
    <r>
      <rPr>
        <sz val="10"/>
        <color rgb="FF434343"/>
        <rFont val="Arial"/>
      </rPr>
      <t xml:space="preserve"> para que eu me sinta </t>
    </r>
    <r>
      <rPr>
        <b/>
        <sz val="10"/>
        <color rgb="FF434343"/>
        <rFont val="Arial"/>
      </rPr>
      <t>[emoção positiva]</t>
    </r>
    <r>
      <rPr>
        <sz val="10"/>
        <color rgb="FF434343"/>
        <rFont val="Arial"/>
      </rPr>
      <t>.”</t>
    </r>
  </si>
  <si>
    <t>Quando ele sente medo de ser multado, quero me adequar a lei NR01 para que eu me sinta seguro e tenha um suporte.</t>
  </si>
  <si>
    <t>Conceito JTBD Canvas</t>
  </si>
  <si>
    <t>O que é o JTBD Canvas?</t>
  </si>
  <si>
    <r>
      <rPr>
        <b/>
        <sz val="10"/>
        <color rgb="FF666666"/>
        <rFont val="Arial"/>
      </rPr>
      <t>JTBD</t>
    </r>
    <r>
      <rPr>
        <sz val="10"/>
        <color rgb="FF666666"/>
        <rFont val="Arial"/>
      </rPr>
      <t xml:space="preserve"> significa </t>
    </r>
    <r>
      <rPr>
        <b/>
        <sz val="10"/>
        <color rgb="FF666666"/>
        <rFont val="Arial"/>
      </rPr>
      <t>Jobs To Be Done</t>
    </r>
    <r>
      <rPr>
        <sz val="10"/>
        <color rgb="FF666666"/>
        <rFont val="Arial"/>
      </rPr>
      <t>, ou seja, os “</t>
    </r>
    <r>
      <rPr>
        <b/>
        <sz val="10"/>
        <color rgb="FF666666"/>
        <rFont val="Arial"/>
      </rPr>
      <t>trabalhos</t>
    </r>
    <r>
      <rPr>
        <sz val="10"/>
        <color rgb="FF666666"/>
        <rFont val="Arial"/>
      </rPr>
      <t xml:space="preserve">” que o seu cliente quer </t>
    </r>
    <r>
      <rPr>
        <b/>
        <sz val="10"/>
        <color rgb="FF666666"/>
        <rFont val="Arial"/>
      </rPr>
      <t xml:space="preserve">realizar, resolver ou evitar </t>
    </r>
    <r>
      <rPr>
        <sz val="10"/>
        <color rgb="FF666666"/>
        <rFont val="Arial"/>
      </rPr>
      <t xml:space="preserve">quando busca uma solução como a sua.
O </t>
    </r>
    <r>
      <rPr>
        <b/>
        <sz val="10"/>
        <color rgb="FF666666"/>
        <rFont val="Arial"/>
      </rPr>
      <t>JTBD Canvas</t>
    </r>
    <r>
      <rPr>
        <sz val="10"/>
        <color rgb="FF666666"/>
        <rFont val="Arial"/>
      </rPr>
      <t xml:space="preserve"> é uma ferramenta estratégica para identificar:</t>
    </r>
  </si>
  <si>
    <r>
      <rPr>
        <sz val="10"/>
        <color rgb="FF666666"/>
        <rFont val="Arial"/>
      </rPr>
      <t xml:space="preserve">→ A </t>
    </r>
    <r>
      <rPr>
        <b/>
        <sz val="10"/>
        <color rgb="FF666666"/>
        <rFont val="Arial"/>
      </rPr>
      <t xml:space="preserve">tarefa funcional </t>
    </r>
    <r>
      <rPr>
        <sz val="10"/>
        <color rgb="FF666666"/>
        <rFont val="Arial"/>
      </rPr>
      <t xml:space="preserve">que o cliente quer resolver (ex: organizar a agenda da clínica)
→ As </t>
    </r>
    <r>
      <rPr>
        <b/>
        <sz val="10"/>
        <color rgb="FF666666"/>
        <rFont val="Arial"/>
      </rPr>
      <t>emoções</t>
    </r>
    <r>
      <rPr>
        <sz val="10"/>
        <color rgb="FF666666"/>
        <rFont val="Arial"/>
      </rPr>
      <t xml:space="preserve"> envolvidas antes, durante e depois (ex: frustração, alívio, confiança)
→ Os </t>
    </r>
    <r>
      <rPr>
        <b/>
        <sz val="10"/>
        <color rgb="FF666666"/>
        <rFont val="Arial"/>
      </rPr>
      <t>obstáculos e fricções</t>
    </r>
    <r>
      <rPr>
        <sz val="10"/>
        <color rgb="FF666666"/>
        <rFont val="Arial"/>
      </rPr>
      <t xml:space="preserve"> no caminho (ex: medo de errar, sistemas complicados)
→ Os </t>
    </r>
    <r>
      <rPr>
        <b/>
        <sz val="10"/>
        <color rgb="FF666666"/>
        <rFont val="Arial"/>
      </rPr>
      <t>ganhos esperados</t>
    </r>
    <r>
      <rPr>
        <sz val="10"/>
        <color rgb="FF666666"/>
        <rFont val="Arial"/>
      </rPr>
      <t xml:space="preserve"> (ex: tempo livre, mais pacientes, controle)
→ E as </t>
    </r>
    <r>
      <rPr>
        <b/>
        <sz val="10"/>
        <color rgb="FF666666"/>
        <rFont val="Arial"/>
      </rPr>
      <t>alternativas reais</t>
    </r>
    <r>
      <rPr>
        <sz val="10"/>
        <color rgb="FF666666"/>
        <rFont val="Arial"/>
      </rPr>
      <t xml:space="preserve"> que ele considera (ex: planilha, WhatsApp, sistema velho)</t>
    </r>
  </si>
  <si>
    <t>Por que usar o JTBD Canvas?</t>
  </si>
  <si>
    <r>
      <rPr>
        <sz val="10"/>
        <color rgb="FF666666"/>
        <rFont val="Arial"/>
      </rPr>
      <t xml:space="preserve">Porque pessoas </t>
    </r>
    <r>
      <rPr>
        <b/>
        <sz val="10"/>
        <color rgb="FF666666"/>
        <rFont val="Arial"/>
      </rPr>
      <t>não compram software, curso, consultoria ou serviço</t>
    </r>
    <r>
      <rPr>
        <sz val="10"/>
        <color rgb="FF666666"/>
        <rFont val="Arial"/>
      </rPr>
      <t xml:space="preserve">.
Elas compram uma </t>
    </r>
    <r>
      <rPr>
        <b/>
        <sz val="10"/>
        <color rgb="FF666666"/>
        <rFont val="Arial"/>
      </rPr>
      <t>transformação desejada</t>
    </r>
    <r>
      <rPr>
        <sz val="10"/>
        <color rgb="FF666666"/>
        <rFont val="Arial"/>
      </rPr>
      <t>.</t>
    </r>
  </si>
  <si>
    <t xml:space="preserve">"Eu não quero um sistema de gestão. Eu quero parar de depender da planilha e ter minha agenda organizada sem dor de cabeça."
</t>
  </si>
  <si>
    <t>Esse pensamento é o coração do JTBD - e é o que ajuda a:</t>
  </si>
  <si>
    <r>
      <rPr>
        <sz val="10"/>
        <color rgb="FF666666"/>
        <rFont val="Arial"/>
      </rPr>
      <t xml:space="preserve">→ Criar </t>
    </r>
    <r>
      <rPr>
        <b/>
        <sz val="10"/>
        <color rgb="FF666666"/>
        <rFont val="Arial"/>
      </rPr>
      <t>mensagens que geram identificação imediata</t>
    </r>
    <r>
      <rPr>
        <sz val="10"/>
        <color rgb="FF666666"/>
        <rFont val="Arial"/>
      </rPr>
      <t xml:space="preserve">
→ Planejar </t>
    </r>
    <r>
      <rPr>
        <b/>
        <sz val="10"/>
        <color rgb="FF666666"/>
        <rFont val="Arial"/>
      </rPr>
      <t>campanhas que falam da dor e do desejo certo</t>
    </r>
    <r>
      <rPr>
        <sz val="10"/>
        <color rgb="FF666666"/>
        <rFont val="Arial"/>
      </rPr>
      <t xml:space="preserve">
→ Priorizar </t>
    </r>
    <r>
      <rPr>
        <b/>
        <sz val="10"/>
        <color rgb="FF666666"/>
        <rFont val="Arial"/>
      </rPr>
      <t>features, onboarding e conteúdo</t>
    </r>
    <r>
      <rPr>
        <sz val="10"/>
        <color rgb="FF666666"/>
        <rFont val="Arial"/>
      </rPr>
      <t xml:space="preserve">
→ Fazer </t>
    </r>
    <r>
      <rPr>
        <b/>
        <sz val="10"/>
        <color rgb="FF666666"/>
        <rFont val="Arial"/>
      </rPr>
      <t>vendas mais precisas</t>
    </r>
    <r>
      <rPr>
        <sz val="10"/>
        <color rgb="FF666666"/>
        <rFont val="Arial"/>
      </rPr>
      <t>, com menos “pitch” e mais “espelho”</t>
    </r>
  </si>
  <si>
    <t xml:space="preserve">Como preencher </t>
  </si>
  <si>
    <t>Instruções para o uso:</t>
  </si>
  <si>
    <t>1. Baseie-se em uma persona específica (ex: Mariana ou Rodrigo).</t>
  </si>
  <si>
    <r>
      <rPr>
        <b/>
        <sz val="10"/>
        <color rgb="FF666666"/>
        <rFont val="Arial"/>
      </rPr>
      <t xml:space="preserve">2. Pense na jornada de compra real, não ideal.
</t>
    </r>
    <r>
      <rPr>
        <sz val="10"/>
        <color rgb="FF666666"/>
        <rFont val="Arial"/>
      </rPr>
      <t>O cliente não acorda querendo “um software”. Ele quer parar de sofrer.</t>
    </r>
  </si>
  <si>
    <t>3. Use dados reais de entrevistas, vendas, suporte ou onboardings.</t>
  </si>
  <si>
    <t>4. Preencha em equipe, se possível. Discuta com time de vendas, CS ou produto.</t>
  </si>
  <si>
    <t>5. A frase final (bloco 6) ajuda a criar copy poderosa e direcionada.</t>
  </si>
  <si>
    <t>Resultado esperado</t>
  </si>
  <si>
    <r>
      <rPr>
        <sz val="10"/>
        <color rgb="FF666666"/>
        <rFont val="Arial"/>
      </rPr>
      <t xml:space="preserve">→ Clareza sobre </t>
    </r>
    <r>
      <rPr>
        <b/>
        <sz val="10"/>
        <color rgb="FF666666"/>
        <rFont val="Arial"/>
      </rPr>
      <t>o que seu cliente realmente quer mudar</t>
    </r>
    <r>
      <rPr>
        <sz val="10"/>
        <color rgb="FF666666"/>
        <rFont val="Arial"/>
      </rPr>
      <t xml:space="preserve">
→ Cópias e mensagens mais certeiras (menos “feature”, mais “transformação”)
→ Alinhamento entre marketing, vendas e produto sobre o </t>
    </r>
    <r>
      <rPr>
        <b/>
        <sz val="10"/>
        <color rgb="FF666666"/>
        <rFont val="Arial"/>
      </rPr>
      <t>real valor entregue</t>
    </r>
  </si>
  <si>
    <t>3.1 Persona</t>
  </si>
  <si>
    <t>Persona 01</t>
  </si>
  <si>
    <t>Rotina e Contexto Atual</t>
  </si>
  <si>
    <t xml:space="preserve">O que ela faz no dia a dia?       </t>
  </si>
  <si>
    <t>Coordena equipe, agenda médicos, responde pacientes, organiza financeiro</t>
  </si>
  <si>
    <t xml:space="preserve">Como resolve o problema que sua startup soluciona?       </t>
  </si>
  <si>
    <t>Usa planilhas, agenda do Google, WhatsApp, e um sistema legado limitado e fragmentado</t>
  </si>
  <si>
    <t xml:space="preserve">Ferramentas / hábitos que já usa       </t>
  </si>
  <si>
    <t>Google Sheets, Trello, sistema antigo da clínica, grupo de WhatsApp</t>
  </si>
  <si>
    <t xml:space="preserve">Nível de autonomia       </t>
  </si>
  <si>
    <t>É sócia e principal decisora sobre operações e ferramentas</t>
  </si>
  <si>
    <t xml:space="preserve">Nome       </t>
  </si>
  <si>
    <t>Mariana Lopes</t>
  </si>
  <si>
    <t>Dores, Frustrações e Medos</t>
  </si>
  <si>
    <t xml:space="preserve">Dores práticas / visíveis       </t>
  </si>
  <si>
    <t>Retrabalho, falhas no agendamento, equipe desalinhada, sem visão do financeiro</t>
  </si>
  <si>
    <t>Idade / faixa etária</t>
  </si>
  <si>
    <t>41 anos</t>
  </si>
  <si>
    <t xml:space="preserve">Dores emocionais       </t>
  </si>
  <si>
    <t>Sente que está “apagando incêndio todo dia”, se vê sobrecarregada</t>
  </si>
  <si>
    <t>Profissão</t>
  </si>
  <si>
    <t>Gestora da Clínica MaisVida</t>
  </si>
  <si>
    <t xml:space="preserve">Medos e objeções       </t>
  </si>
  <si>
    <t>“Já trocamos sistema e foi um pesadelo”, “E se ninguém da equipe conseguir usar?”, “Não quero parar a operação pra implantar”</t>
  </si>
  <si>
    <t>Gênero (se relevante)</t>
  </si>
  <si>
    <t>Feminino</t>
  </si>
  <si>
    <t>Objetivos e Desejos</t>
  </si>
  <si>
    <t xml:space="preserve">Objetivos racionais       </t>
  </si>
  <si>
    <t>Automatizar processos, reduzir erros operacionais, ter relatórios de verdade</t>
  </si>
  <si>
    <t>Localização / Região</t>
  </si>
  <si>
    <t>Salvador - BA (área urbana)</t>
  </si>
  <si>
    <t xml:space="preserve">Desejos emocionais       </t>
  </si>
  <si>
    <t>Sentir que a clínica “funciona sozinha”, ter tempo e controle</t>
  </si>
  <si>
    <t>Estágio da Vida</t>
  </si>
  <si>
    <t>Mãe solo</t>
  </si>
  <si>
    <t xml:space="preserve">Metas claras       </t>
  </si>
  <si>
    <t>Padronizar processos, integrar sistema de agenda + financeiro + atendimento</t>
  </si>
  <si>
    <t>Carreira</t>
  </si>
  <si>
    <t>Enfermeira de formação, virou sócia-administradora da clínica</t>
  </si>
  <si>
    <t>Tom, Linguagem e Relacionamento</t>
  </si>
  <si>
    <t xml:space="preserve">Como prefere se comunicar       </t>
  </si>
  <si>
    <t>Mensagens diretas, linguagem simples, foco em resultado</t>
  </si>
  <si>
    <t>Classe Social</t>
  </si>
  <si>
    <t>Classe Média</t>
  </si>
  <si>
    <t xml:space="preserve">Tom ideal       </t>
  </si>
  <si>
    <t>Claro, humano, sem exagero técnico, com empatia</t>
  </si>
  <si>
    <t>Frases típicas que essa persona diria</t>
  </si>
  <si>
    <t xml:space="preserve">Linguagem a evitar       </t>
  </si>
  <si>
    <t>“Escalabilidade exponencial”, “transformação digital”, “dashboard 360º”</t>
  </si>
  <si>
    <t>“Se eu sair por dois dias, a clínica para.”</t>
  </si>
  <si>
    <t xml:space="preserve">Comunicação favorita       </t>
  </si>
  <si>
    <t>Casos reais, depoimentos de outras gestoras, vídeos curtos explicativos</t>
  </si>
  <si>
    <t>“Meu time está tentando, mas cada um faz de um jeito.”</t>
  </si>
  <si>
    <t>Canais e Comportamento Digital</t>
  </si>
  <si>
    <t>“Não quero um sistema cheio de coisa. Quero um sistema que funcione.”</t>
  </si>
  <si>
    <t xml:space="preserve">Onde busca ajuda       </t>
  </si>
  <si>
    <t>Google, pergunta pra médicos e outros gestores, eventos de saúde</t>
  </si>
  <si>
    <t>“Não tenho tempo de ficar treinando todo mundo de novo.”</t>
  </si>
  <si>
    <t xml:space="preserve">Onde consome conteúdo       </t>
  </si>
  <si>
    <t>Instagram (conteúdo leve), YouTube (vídeo tutorial), newsletters com dicas</t>
  </si>
  <si>
    <t>“Só quero abrir um painel e ver tudo ali, sem precisar fazer conta.”</t>
  </si>
  <si>
    <t xml:space="preserve">Como toma decisões       </t>
  </si>
  <si>
    <t>Avalia custo-benefício, pede indicação, testa primeiro se possível</t>
  </si>
  <si>
    <t xml:space="preserve">Nível de habilidade digital       </t>
  </si>
  <si>
    <t>Médio. Usa ferramentas do dia a dia, mas não gosta de sistemas complexos</t>
  </si>
  <si>
    <t>Conceito Persona</t>
  </si>
  <si>
    <t>O que é uma persona estratégica?</t>
  </si>
  <si>
    <t>A persona estratégica é uma representação semi-fictícia do seu cliente ideal, baseada em dados reais. Ela te ajuda a entender quem é a pessoa por trás da compra, o que ela sente, deseja, teme e como decide.</t>
  </si>
  <si>
    <t>Diferente do ICP (Perfil de Cliente Ideal), que foca em empresas ou segmentos, a persona foca na pessoa real: sua rotina, dores, motivações, comportamento e linguagem.</t>
  </si>
  <si>
    <t>Por que preencher?</t>
  </si>
  <si>
    <t>→ Pra entender como se comunicar com seu cliente
→ Pra saber onde encontrá-lo e o que dizer pra gerar conexão
→ Pra evitar “achismo” e basear conteúdo, campanhas e produto em realidade
→ Pra alinhar times de marketing, vendas, conteúdo e produto em torno de um perfil único e claro</t>
  </si>
  <si>
    <t>Como preencher o template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</si>
  <si>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</si>
  <si>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</si>
  <si>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</si>
  <si>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4. Se não tiver todas as respostas ainda, tudo bem. Preencha com hipóteses e valide depois.</t>
  </si>
  <si>
    <t>Como coletar os dados</t>
  </si>
  <si>
    <t>Opção 1: Conversas com clientes atuais</t>
  </si>
  <si>
    <t>→ Pegue seus 3 a 5 melhores clientes e ligue, chame no WhatsApp ou envie uma mensagem curta.
→ Pergunte abertamente, sem questionário formal.
→ Ouça mais do que fala.</t>
  </si>
  <si>
    <t>Exemplo de roteiro informal para entrevista:</t>
  </si>
  <si>
    <t>Pergunta</t>
  </si>
  <si>
    <t>Por que ela importa?</t>
  </si>
  <si>
    <t xml:space="preserve">“Como você se organizava antes da gente?”       </t>
  </si>
  <si>
    <t>Entende soluções anteriores e dores reais</t>
  </si>
  <si>
    <t xml:space="preserve">“O que te fez procurar uma solução?”       </t>
  </si>
  <si>
    <t>Gatilho emocional e momento de ativação</t>
  </si>
  <si>
    <t xml:space="preserve">“O que você esperava resolver?”       </t>
  </si>
  <si>
    <t>Desejo principal</t>
  </si>
  <si>
    <t xml:space="preserve">“Teve alguma dúvida/medo antes de contratar?”       </t>
  </si>
  <si>
    <t>Barreiras reais na decisão</t>
  </si>
  <si>
    <t xml:space="preserve">“O que você mais gostou/ajudou até agora?”        </t>
  </si>
  <si>
    <t>Define valor percebido, diferenciais claros</t>
  </si>
  <si>
    <t xml:space="preserve">“Como foi o processo de decisão?”              </t>
  </si>
  <si>
    <t>Identifica quem influencia e como decide</t>
  </si>
  <si>
    <t>Opção 2: Dados secundários</t>
  </si>
  <si>
    <t>→ Ver mensagens em WhatsApp, e-mails ou suporte
→ Avaliar comentários de clientes em concorrentes (Reclame Aqui, App Store, Google Reviews)
→ Observar padrões em vendas e onboarding</t>
  </si>
  <si>
    <t>Dica de validação:</t>
  </si>
  <si>
    <t>Depois de preencher, mostre esse perfil para alguém que conheça seus clientes (vendas, suporte, founder, até o próprio cliente!) e pergunte:
“Essa pessoa parece real? Você já atendeu alguém assim?”</t>
  </si>
  <si>
    <t>Se a resposta for “com certeza”, sua persona está no caminho certo.</t>
  </si>
  <si>
    <t>Persona 02</t>
  </si>
  <si>
    <t>Gerencia um time de marketing, coordena equipe, reportar para os superiores (KPIS e resultados), sempre tentando agradar a diretoria, uma cobrança em cima disso.</t>
  </si>
  <si>
    <t>Usam cupons físicos, promoção em local, cashback e programas de fidelidade.</t>
  </si>
  <si>
    <t>Instagram, planilhas, facebook, tiktok, agência contratada pra fazer posts. Já utilizam ferramentas de fidelização CRM.</t>
  </si>
  <si>
    <t>Ela não tem autonomia de decisão de compra, mas é influenciadora.</t>
  </si>
  <si>
    <t>Paulo</t>
  </si>
  <si>
    <t>Falta de tempo e mta cobrança. Gerar tráfego para as lojas (vendas), mostrar que as ações geram fluxo para as lojas. Metrificação desse processo.</t>
  </si>
  <si>
    <t xml:space="preserve">35-40 </t>
  </si>
  <si>
    <t>Pressão por resultados, cobrança excessiva.</t>
  </si>
  <si>
    <t>Gerente Marketing</t>
  </si>
  <si>
    <t>Medo de onde focar,  frustração de ficar pra trás e de não alcançar resultado, insegurança de não tá adotando novas estratégias.</t>
  </si>
  <si>
    <t>Marketing organizado, com métricas, aumentar MQL, provar ROI, melhorar qualificação.</t>
  </si>
  <si>
    <t>São Paulos e grandes capitais</t>
  </si>
  <si>
    <t>Gerar resultado, se destacar, se tornar referência.</t>
  </si>
  <si>
    <t>Está com filhos e está bem ocupado para que consiga crescer na sua carreira.</t>
  </si>
  <si>
    <t xml:space="preserve">Melhorar alinhamento marketing e vendas. </t>
  </si>
  <si>
    <t>Está alnçando pra ser C-Level.</t>
  </si>
  <si>
    <t>Ele gosta mais de imagens, mais explicada mais visual e simples, bem objetiva.</t>
  </si>
  <si>
    <t>Classe Média - 10-15k</t>
  </si>
  <si>
    <t>amigável, mais leve, mais empático, não formal e objetivo.</t>
  </si>
  <si>
    <t>Falar coisa mto ténica "técnês", jargões exagerados, evitar falar como, querem mais saber de resultado.</t>
  </si>
  <si>
    <t>Eu estou na correria (sempre ocupado)</t>
  </si>
  <si>
    <t>Whatsapp e linkedin.</t>
  </si>
  <si>
    <t>Tenho que ver com o financeiro</t>
  </si>
  <si>
    <t>Me manda uma apresentação que vou ver com a diretoria.</t>
  </si>
  <si>
    <t>Grupos WhatsApp e no Linkedin, Webinar, cursos, feiras e treinamentos.</t>
  </si>
  <si>
    <t>Não tenho tempo para treinar o time todo e preciso avisar todas as lojas.</t>
  </si>
  <si>
    <t>Instagram, Linkedin, YouTube, Podcasts</t>
  </si>
  <si>
    <t>Precisa investir em mídia?</t>
  </si>
  <si>
    <t>Ver se alguém já fez e deu certo, nunca vai ser desbravador, as vezes testar o produto. Muito apegados ao preço.</t>
  </si>
  <si>
    <t>Alto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</si>
  <si>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</si>
  <si>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</si>
  <si>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</si>
  <si>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3.2 Jornada do Cliente</t>
  </si>
  <si>
    <t>Jornada do Cliente</t>
  </si>
  <si>
    <r>
      <rPr>
        <b/>
        <sz val="12"/>
        <color rgb="FFFFFFFF"/>
        <rFont val="Arial"/>
      </rPr>
      <t>Etapa da Jornada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Qual etapa da experiência do cliente 
você está analisando?</t>
    </r>
  </si>
  <si>
    <r>
      <rPr>
        <b/>
        <sz val="12"/>
        <color rgb="FF434343"/>
        <rFont val="Arial"/>
      </rPr>
      <t xml:space="preserve">Descoberta
</t>
    </r>
    <r>
      <rPr>
        <sz val="10"/>
        <color rgb="FF434343"/>
        <rFont val="Arial"/>
      </rPr>
      <t>O que despertou o interesse 
ou a necessidade inicial do cliente?</t>
    </r>
  </si>
  <si>
    <r>
      <rPr>
        <b/>
        <sz val="12"/>
        <color rgb="FF434343"/>
        <rFont val="Arial"/>
      </rPr>
      <t>Interesse</t>
    </r>
    <r>
      <rPr>
        <sz val="10"/>
        <color rgb="FF434343"/>
        <rFont val="Arial"/>
      </rPr>
      <t xml:space="preserve">
O que fez o cliente querer saber mais sobre a solução ou proposta da sua startup?</t>
    </r>
  </si>
  <si>
    <r>
      <rPr>
        <b/>
        <sz val="12"/>
        <color rgb="FF434343"/>
        <rFont val="Arial"/>
      </rPr>
      <t>Conversão</t>
    </r>
    <r>
      <rPr>
        <sz val="10"/>
        <color rgb="FF434343"/>
        <rFont val="Arial"/>
      </rPr>
      <t xml:space="preserve">
O que motivou o cliente a dar o primeiro passo? 
(cadastro, pedido, contato, demo)</t>
    </r>
  </si>
  <si>
    <r>
      <rPr>
        <b/>
        <sz val="12"/>
        <color rgb="FF434343"/>
        <rFont val="Arial"/>
      </rPr>
      <t>Onboarding / Ativação</t>
    </r>
    <r>
      <rPr>
        <sz val="10"/>
        <color rgb="FF434343"/>
        <rFont val="Arial"/>
      </rPr>
      <t xml:space="preserve">
O que faria o cliente se sentir bem-sucedido logo no início da experiência?</t>
    </r>
  </si>
  <si>
    <r>
      <rPr>
        <b/>
        <sz val="12"/>
        <color rgb="FF434343"/>
        <rFont val="Arial"/>
      </rPr>
      <t xml:space="preserve">Valor recorrente
</t>
    </r>
    <r>
      <rPr>
        <sz val="10"/>
        <color rgb="FF434343"/>
        <rFont val="Arial"/>
      </rPr>
      <t xml:space="preserve">O que mantém o cliente ativo e engajado 
ao longo do tempo?
</t>
    </r>
  </si>
  <si>
    <r>
      <rPr>
        <b/>
        <sz val="12"/>
        <color rgb="FF434343"/>
        <rFont val="Arial"/>
      </rPr>
      <t>Indicação / Retenção</t>
    </r>
    <r>
      <rPr>
        <sz val="10"/>
        <color rgb="FF434343"/>
        <rFont val="Arial"/>
      </rPr>
      <t xml:space="preserve">
Por que esse cliente indicaria ou recomendaria sua solução para outras pessoas?</t>
    </r>
  </si>
  <si>
    <t>&gt;</t>
  </si>
  <si>
    <r>
      <rPr>
        <b/>
        <sz val="12"/>
        <color rgb="FFFFFFFF"/>
        <rFont val="Arial"/>
      </rPr>
      <t xml:space="preserve">Ações
</t>
    </r>
    <r>
      <rPr>
        <sz val="10"/>
        <color rgb="FFFFFFFF"/>
        <rFont val="Arial"/>
      </rPr>
      <t>O que o seu cliente faz? Quais informações 
ele procura? Qual o contexto envolvido 
em cada etapa?</t>
    </r>
  </si>
  <si>
    <t xml:space="preserve">Pesquisa, vê um post sobre “como reduzir tempo de atendimento” no Instagram.        </t>
  </si>
  <si>
    <t>Acessa o site, navega pelas funcionalidades, consome conteúdo, baixa um material rico.</t>
  </si>
  <si>
    <t xml:space="preserve">Solicita uma demonstração da plataforma.   </t>
  </si>
  <si>
    <t xml:space="preserve">Participa do onboarding, começa a usar o dashboard financeiro.       </t>
  </si>
  <si>
    <t xml:space="preserve">Gera relatórios mensais, consegue reduzir o tempo da secretária.       </t>
  </si>
  <si>
    <t xml:space="preserve">Indica para um colega dono de consultório.       </t>
  </si>
  <si>
    <r>
      <rPr>
        <b/>
        <sz val="12"/>
        <color rgb="FFFFFFFF"/>
        <rFont val="Arial"/>
      </rPr>
      <t xml:space="preserve">Necessidades e Dores
</t>
    </r>
    <r>
      <rPr>
        <sz val="10"/>
        <color rgb="FFFFFFFF"/>
        <rFont val="Arial"/>
      </rPr>
      <t>O que o cliente quer alcançar ou evitar?</t>
    </r>
  </si>
  <si>
    <t>Está sobrecarregado com processos manuais e excesso de papelada.</t>
  </si>
  <si>
    <t>Quer entender se a solução vai resolver sua dor específica.</t>
  </si>
  <si>
    <t xml:space="preserve">Busca algo prático, acessível e que não tome muito tempo.       </t>
  </si>
  <si>
    <t xml:space="preserve">Quer começar sem depender da equipe técnica da clínica.       </t>
  </si>
  <si>
    <t xml:space="preserve">Quer ver retorno no dia a dia sem complicação.       </t>
  </si>
  <si>
    <t xml:space="preserve">Ganhou tempo e quer ajudar outros profissionais da área.       </t>
  </si>
  <si>
    <r>
      <rPr>
        <b/>
        <sz val="12"/>
        <color rgb="FFFFFFFF"/>
        <rFont val="Arial"/>
      </rPr>
      <t xml:space="preserve">Pontos de contato
</t>
    </r>
    <r>
      <rPr>
        <sz val="10"/>
        <color rgb="FFFFFFFF"/>
        <rFont val="Arial"/>
      </rPr>
      <t>Qual a parte do serviço que o seu cliente interage?</t>
    </r>
  </si>
  <si>
    <t>Instagram, Google, eventos da área de saúde</t>
  </si>
  <si>
    <t xml:space="preserve">Site, ebook, redes sociais, WhatsApp       </t>
  </si>
  <si>
    <t xml:space="preserve">Formulário, WhatsApp, call com time comercial       </t>
  </si>
  <si>
    <t xml:space="preserve">E-mail, vídeo tutorial, onboarding call       </t>
  </si>
  <si>
    <t xml:space="preserve">Painel da plataforma, e-mail de insights       </t>
  </si>
  <si>
    <t xml:space="preserve">E-mail, WhatsApp, boca a boca       </t>
  </si>
  <si>
    <r>
      <rPr>
        <b/>
        <sz val="12"/>
        <color rgb="FFFFFFFF"/>
        <rFont val="Arial"/>
      </rPr>
      <t xml:space="preserve">Sentimentos / Emoções
</t>
    </r>
    <r>
      <rPr>
        <sz val="10"/>
        <color rgb="FFFFFFFF"/>
        <rFont val="Arial"/>
      </rPr>
      <t>Qual o sentimento do seu cliente 
durante a etapa.</t>
    </r>
  </si>
  <si>
    <t xml:space="preserve">😩 Estressado, curioso, desconfiado       </t>
  </si>
  <si>
    <t xml:space="preserve">🧐 Interessado, avaliando, ainda inseguro       </t>
  </si>
  <si>
    <t xml:space="preserve">😬 Cauteloso, curioso, esperançoso       </t>
  </si>
  <si>
    <t xml:space="preserve">😅 Esperançoso, um pouco confuso       </t>
  </si>
  <si>
    <t xml:space="preserve">😌 Aliviado, confiante       </t>
  </si>
  <si>
    <t xml:space="preserve">😍 Orgulhoso, satisfeito       </t>
  </si>
  <si>
    <r>
      <rPr>
        <b/>
        <sz val="12"/>
        <color rgb="FFFFFFFF"/>
        <rFont val="Arial"/>
      </rPr>
      <t xml:space="preserve">Bastidores
</t>
    </r>
    <r>
      <rPr>
        <sz val="10"/>
        <color rgb="FFFFFFFF"/>
        <rFont val="Arial"/>
      </rPr>
      <t>Ações da Startup</t>
    </r>
  </si>
  <si>
    <t xml:space="preserve">Campanha paga segmentada, conteúdo blog, SEO médico       </t>
  </si>
  <si>
    <t xml:space="preserve">LP com comparação com ERPs tradicionais, depoimentos clínicos       </t>
  </si>
  <si>
    <t xml:space="preserve">Roteiro de demo consultiva, qualificação via CRM       </t>
  </si>
  <si>
    <t xml:space="preserve">Fluxo automatizado de boas-vindas + suporte humanizado       </t>
  </si>
  <si>
    <t xml:space="preserve">Envio automático de KPIs + notificações de uso       </t>
  </si>
  <si>
    <t xml:space="preserve">Programa de indicação via CRM + mensagens automáticas       </t>
  </si>
  <si>
    <r>
      <rPr>
        <b/>
        <sz val="12"/>
        <color rgb="FFFFFFFF"/>
        <rFont val="Arial"/>
      </rPr>
      <t>Oportunidades de Melhorias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podemos melhorar ou introduzir?</t>
    </r>
  </si>
  <si>
    <t>Clareza na mensagem, proposta visível. Título mais direto, uso de gatilhos de dor real.</t>
  </si>
  <si>
    <t xml:space="preserve">Mais prova social e clareza sobre diferenciais       </t>
  </si>
  <si>
    <t xml:space="preserve">Reduzir etapas para agendamento e automatizar follow-up       </t>
  </si>
  <si>
    <t xml:space="preserve">Onboarding interativo e mais visual       </t>
  </si>
  <si>
    <t xml:space="preserve">Comunicar valor entregue com frequência       </t>
  </si>
  <si>
    <t xml:space="preserve">Incluir gamificação leve no programa de indicação       </t>
  </si>
  <si>
    <r>
      <rPr>
        <b/>
        <sz val="12"/>
        <color rgb="FFFFFFFF"/>
        <rFont val="Arial"/>
      </rPr>
      <t>Dono do Processo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Quem lidera essa etapa?</t>
    </r>
  </si>
  <si>
    <t xml:space="preserve">Marketing / Growth
</t>
  </si>
  <si>
    <t>Marketing</t>
  </si>
  <si>
    <t>Vendas</t>
  </si>
  <si>
    <t>CS / Produto</t>
  </si>
  <si>
    <t>Produto / CS</t>
  </si>
  <si>
    <t>CS / Marketing</t>
  </si>
  <si>
    <t>Conceito Jornada do Cliente</t>
  </si>
  <si>
    <r>
      <rPr>
        <sz val="10"/>
        <color rgb="FF666666"/>
        <rFont val="Arial"/>
      </rPr>
      <t>A Jornada do Cliente é o mapeamento da experiência que seu cliente vive ao longo do relacionamento com sua marca - desde o primeiro contato até a retenção e indicação.
Ela mostra o que o cliente</t>
    </r>
    <r>
      <rPr>
        <b/>
        <sz val="10"/>
        <color rgb="FF666666"/>
        <rFont val="Arial"/>
      </rPr>
      <t xml:space="preserve"> faz, sente, precisa e espera </t>
    </r>
    <r>
      <rPr>
        <sz val="10"/>
        <color rgb="FF666666"/>
        <rFont val="Arial"/>
      </rPr>
      <t xml:space="preserve">em cada etapa, além de revelar onde sua startup está acertando e onde há fricção ou perda de valor.
Mais do que "o funil de vendas", a jornada mostra o </t>
    </r>
    <r>
      <rPr>
        <b/>
        <sz val="10"/>
        <color rgb="FF666666"/>
        <rFont val="Arial"/>
      </rPr>
      <t>ponto de vista do cliente</t>
    </r>
    <r>
      <rPr>
        <sz val="10"/>
        <color rgb="FF666666"/>
        <rFont val="Arial"/>
      </rPr>
      <t xml:space="preserve"> e permite ajustar:</t>
    </r>
  </si>
  <si>
    <t>→ Canais e mensagens
→ Onboarding e suporte
→ Produto/serviço
→ Oportunidades de encantamento e diferenciação</t>
  </si>
  <si>
    <r>
      <rPr>
        <b/>
        <sz val="10"/>
        <color rgb="FF666666"/>
        <rFont val="Arial"/>
      </rPr>
      <t xml:space="preserve">1. Escolha a persona ou ICP prioritário que você vai mapear.
→ </t>
    </r>
    <r>
      <rPr>
        <sz val="10"/>
        <color rgb="FF666666"/>
        <rFont val="Arial"/>
      </rPr>
      <t>Se você atende mais de um perfil, comece pelo mais relevante ou mais recorrente.</t>
    </r>
  </si>
  <si>
    <r>
      <rPr>
        <b/>
        <sz val="10"/>
        <color rgb="FF666666"/>
        <rFont val="Arial"/>
      </rPr>
      <t xml:space="preserve">2. Preencha cada etapa da jornada com base em dados reais (entrevistas, suporte, vendas, sua própria observação prática).
→ </t>
    </r>
    <r>
      <rPr>
        <sz val="10"/>
        <color rgb="FF666666"/>
        <rFont val="Arial"/>
      </rPr>
      <t>Evite achismos ou frases genéricas. Use situações reais.</t>
    </r>
  </si>
  <si>
    <r>
      <rPr>
        <b/>
        <sz val="10"/>
        <color rgb="FF666666"/>
        <rFont val="Arial"/>
      </rPr>
      <t xml:space="preserve">3. Para cada etapa, responda à pergunta estratégica que está no campo de apoio.
→ </t>
    </r>
    <r>
      <rPr>
        <sz val="10"/>
        <color rgb="FF666666"/>
        <rFont val="Arial"/>
      </rPr>
      <t>Elas te ajudam a refletir com profundidade.</t>
    </r>
  </si>
  <si>
    <t>4. Use os campos a seguir para cada etapa:</t>
  </si>
  <si>
    <t>Campo</t>
  </si>
  <si>
    <t>O que preencher</t>
  </si>
  <si>
    <t xml:space="preserve">Ações do Cliente        </t>
  </si>
  <si>
    <t>O que ele faz nessa etapa? Ex: visita site, agenda demo, responde e-mail.</t>
  </si>
  <si>
    <t xml:space="preserve">Necessidades e Dores       </t>
  </si>
  <si>
    <t>O que ele quer resolver ou evitar? Quais dúvidas ou inseguranças surgem?</t>
  </si>
  <si>
    <t xml:space="preserve">Pontos de Contato        </t>
  </si>
  <si>
    <t>Onde ele interage com sua marca? Ex: site, WhatsApp, redes, onboarding, etc.</t>
  </si>
  <si>
    <t xml:space="preserve">Sentimentos / Emoções       </t>
  </si>
  <si>
    <t>Emoções reais do cliente nessa fase. Use emojis se quiser (😬, 😍, 😩).</t>
  </si>
  <si>
    <t xml:space="preserve">Bastidores       </t>
  </si>
  <si>
    <t>O que sua startup faz nessa etapa? Ex: automação, suporte, demo, campanhas.</t>
  </si>
  <si>
    <t xml:space="preserve">Oportunidades de Melhoria       </t>
  </si>
  <si>
    <t>O que pode ser otimizado, removido ou criado para melhorar a experiência?</t>
  </si>
  <si>
    <t xml:space="preserve">Dono da Etapa       </t>
  </si>
  <si>
    <t>Qual time é responsável por essa etapa? Ex: Marketing, Vendas, CS, Produto.</t>
  </si>
  <si>
    <t>Dica</t>
  </si>
  <si>
    <t>→ Pense do ponto de vista do cliente, não da startup.
→ Seja específico. “Atendimento é bom” é vago. Melhor: “Clientes elogiam a resposta rápida no WhatsApp”.
→ Use aprendizados do CSD Canvas, SWOT, Persona e JTBD - todos eles alimentam essa jornada.
→ Depois de preencher, destaque os pontos críticos (maior fricção) e os pontos de encantamento.
Isso vai te ajudar a definir ajustes práticos para o Q2 (aquisição, conteúdo, retenção).</t>
  </si>
  <si>
    <t>4.0 Matriz de Atributos Valorizados pelo Cliente</t>
  </si>
  <si>
    <t>Matriz de Atributos Valorizados pelo Cliente</t>
  </si>
  <si>
    <t>Categoria</t>
  </si>
  <si>
    <t>Atributo</t>
  </si>
  <si>
    <t>Valor percebido pelo cliente (1 a 5)</t>
  </si>
  <si>
    <t>Nível de entrega atual (1 a 5)</t>
  </si>
  <si>
    <t>GAP</t>
  </si>
  <si>
    <t>Produto / Serviço</t>
  </si>
  <si>
    <t>Facilidade de uso</t>
  </si>
  <si>
    <t>Estabilidade / performance</t>
  </si>
  <si>
    <t>Integrações com outras ferramentas</t>
  </si>
  <si>
    <t>Velocidade de resposta do sistema</t>
  </si>
  <si>
    <t>Personalização</t>
  </si>
  <si>
    <t>Atendimento / Suporte</t>
  </si>
  <si>
    <t>Onboarding / implantação</t>
  </si>
  <si>
    <t>Suporte humano rápido</t>
  </si>
  <si>
    <t>Tempo de resposta</t>
  </si>
  <si>
    <t xml:space="preserve">Disponibilidade de equipe técnica
</t>
  </si>
  <si>
    <t xml:space="preserve">Treinamento / educação do cliente
</t>
  </si>
  <si>
    <t>Modelo de Negócio / Preço</t>
  </si>
  <si>
    <t>Preço acessível</t>
  </si>
  <si>
    <t>Modelo de cobrança (mensal, por uso etc.)</t>
  </si>
  <si>
    <t>Clareza no plano e no que está incluso</t>
  </si>
  <si>
    <t>Possibilidade de escalar sem custo extra</t>
  </si>
  <si>
    <t>Custo-benefício percebido</t>
  </si>
  <si>
    <t>Resultado / Valor Entregue</t>
  </si>
  <si>
    <t>Redução de tempo</t>
  </si>
  <si>
    <t>Aumento de receita / produtividade</t>
  </si>
  <si>
    <t>Economia operacional</t>
  </si>
  <si>
    <t>Resolução do problema-chave</t>
  </si>
  <si>
    <t>Acesso a novos dados / insights</t>
  </si>
  <si>
    <t>Experiência / Marca / Relacional</t>
  </si>
  <si>
    <t>Confiança na marca</t>
  </si>
  <si>
    <t>Tom de voz e comunicação</t>
  </si>
  <si>
    <t>Reputação no mercado</t>
  </si>
  <si>
    <t>Simpatia no atendimento</t>
  </si>
  <si>
    <t>Sensação de ser ouvido</t>
  </si>
  <si>
    <t>Conceito da Matriz de Atributos</t>
  </si>
  <si>
    <t>A Matriz de Atributos Valorizados ajuda você a entender o que realmente importa para o seu cliente - e o quanto sua startup está, hoje, entregando isso.
É comum startups investirem energia em funcionalidades que não movem a decisão de compra.
Essa ferramenta serve para alinhar sua proposta de valor com a percepção do cliente e priorizar melhorias estratégicas.</t>
  </si>
  <si>
    <t>1. Atributos:</t>
  </si>
  <si>
    <t>Escolha de 3 a 5 atributos que fazem parte da sua solução e que influenciam a decisão do cliente.
Use os exemplos do guia (ou adapte com base no seu segmento)</t>
  </si>
  <si>
    <t>O que avalia</t>
  </si>
  <si>
    <t>O que a solução faz e como funciona</t>
  </si>
  <si>
    <t>Como o cliente se sente antes, durante e depois da compra</t>
  </si>
  <si>
    <t>Como o cliente paga e o que recebe</t>
  </si>
  <si>
    <t>O impacto real gerado para o cliente</t>
  </si>
  <si>
    <t>A confiança, comunicação e posicionamento da marca</t>
  </si>
  <si>
    <t>2. Para cada atributo, preencha:</t>
  </si>
  <si>
    <r>
      <rPr>
        <b/>
        <sz val="10"/>
        <color rgb="FF666666"/>
        <rFont val="Arial"/>
      </rPr>
      <t>Valor percebido pelo cliente (1 a 5):</t>
    </r>
    <r>
      <rPr>
        <sz val="10"/>
        <color rgb="FF666666"/>
        <rFont val="Arial"/>
      </rPr>
      <t xml:space="preserve">
O quanto esse atributo influencia a decisão do cliente.
1 = pouco importante / 5 = essencial</t>
    </r>
  </si>
  <si>
    <r>
      <rPr>
        <b/>
        <sz val="10"/>
        <color rgb="FF666666"/>
        <rFont val="Arial"/>
      </rPr>
      <t>Entrega atual da sua startup (1 a 5):</t>
    </r>
    <r>
      <rPr>
        <sz val="10"/>
        <color rgb="FF666666"/>
        <rFont val="Arial"/>
      </rPr>
      <t xml:space="preserve">
O quanto você acredita que sua solução entrega esse atributo hoje.
1 = entrega ruim ou inexistente / 5 = entrega excelente</t>
    </r>
  </si>
  <si>
    <t>A planilha calculará automaticamente o gap (o quanto você precisa melhorar)</t>
  </si>
  <si>
    <t>Como Avaliar os Resultados</t>
  </si>
  <si>
    <t xml:space="preserve">Atributos com valor percebido alto (4 ou 5) e entrega baixa (1 ou 2) = alerta vermelho 🔴
</t>
  </si>
  <si>
    <t>→ Você está falhando em algo que o cliente valoriza muito
→ Foque aqui para evitar churn e aumentar conversão</t>
  </si>
  <si>
    <t>Atributos com valor percebido médio ou baixo, mas entrega muito boa = possível desperdício 🟡</t>
  </si>
  <si>
    <t>→ Você pode estar investindo energia onde o cliente não vê valor
→ Reavalie se vale a pena continuar reforçando isso</t>
  </si>
  <si>
    <t>Atributos com valor alto + entrega boa (4/4 ou 5/5) = diferencial competitivo 🟢</t>
  </si>
  <si>
    <t xml:space="preserve">→ Use isso como argumento na sua proposta de valor e comunicação
</t>
  </si>
  <si>
    <t>Como incorporar no fluxo de trabalho</t>
  </si>
  <si>
    <t xml:space="preserve">Isso não é só uma planilha de preenchimento único. É um painel de clareza que deve ser revisto ao longo do tempo.
</t>
  </si>
  <si>
    <t>→ Revisite essa matriz a cada 30 - 60 dias
→ Compare com feedbacks de clientes e entrevistas
→ Atualize após campanhas, entregas ou melhorias de produto</t>
  </si>
  <si>
    <t>Use isso para:</t>
  </si>
  <si>
    <t>→ Ajustar sua proposta de valor
→ Criar mensagens de marketing mais relevantes
→ Alinhar prioridades de produto e CS
→ Direcionar sua comunicação nos testes de canal (a partir do Q2)</t>
  </si>
  <si>
    <t>4.1 PUV</t>
  </si>
  <si>
    <t>Proposta Única de Valor (PUV)</t>
  </si>
  <si>
    <t>Para quem (ICP)?</t>
  </si>
  <si>
    <t>clínicas médicas de pequeno porte</t>
  </si>
  <si>
    <t>Qual o problema que você resolve?</t>
  </si>
  <si>
    <t>gestão desorganizada e retrabalho administrativo</t>
  </si>
  <si>
    <t>Como você resolve? (o quê + como)</t>
  </si>
  <si>
    <t>plataforma simples de gestão com prontuário e financeiro</t>
  </si>
  <si>
    <t>Qual benefício real você entrega?</t>
  </si>
  <si>
    <t>redução de 40% do tempo gasto em tarefas administrativas</t>
  </si>
  <si>
    <t>Como isso é diferente de outras opções?</t>
  </si>
  <si>
    <t>mais simples e acessível que grandes ERPs médicos</t>
  </si>
  <si>
    <t>Fórmula Pronta</t>
  </si>
  <si>
    <r>
      <rPr>
        <sz val="12"/>
        <color theme="1"/>
        <rFont val="Arial"/>
      </rPr>
      <t xml:space="preserve">Ajudamos </t>
    </r>
    <r>
      <rPr>
        <b/>
        <sz val="12"/>
        <color theme="1"/>
        <rFont val="Arial"/>
      </rPr>
      <t>[ICP]</t>
    </r>
    <r>
      <rPr>
        <sz val="12"/>
        <color theme="1"/>
        <rFont val="Arial"/>
      </rPr>
      <t xml:space="preserve"> que sofrem com </t>
    </r>
    <r>
      <rPr>
        <b/>
        <sz val="12"/>
        <color theme="1"/>
        <rFont val="Arial"/>
      </rPr>
      <t>[problema]</t>
    </r>
    <r>
      <rPr>
        <sz val="12"/>
        <color theme="1"/>
        <rFont val="Arial"/>
      </rPr>
      <t xml:space="preserve"> a </t>
    </r>
    <r>
      <rPr>
        <b/>
        <sz val="12"/>
        <color theme="1"/>
        <rFont val="Arial"/>
      </rPr>
      <t>[benefício]</t>
    </r>
    <r>
      <rPr>
        <sz val="12"/>
        <color theme="1"/>
        <rFont val="Arial"/>
      </rPr>
      <t xml:space="preserve">, através de </t>
    </r>
    <r>
      <rPr>
        <b/>
        <sz val="12"/>
        <color theme="1"/>
        <rFont val="Arial"/>
      </rPr>
      <t>[como você faz isso]</t>
    </r>
    <r>
      <rPr>
        <sz val="12"/>
        <color theme="1"/>
        <rFont val="Arial"/>
      </rPr>
      <t xml:space="preserve">, diferente de </t>
    </r>
    <r>
      <rPr>
        <b/>
        <sz val="12"/>
        <color theme="1"/>
        <rFont val="Arial"/>
      </rPr>
      <t>[alternativa ou solução comum]</t>
    </r>
    <r>
      <rPr>
        <sz val="12"/>
        <color theme="1"/>
        <rFont val="Arial"/>
      </rPr>
      <t>.</t>
    </r>
  </si>
  <si>
    <t>Proposta Única de Valor (longa)</t>
  </si>
  <si>
    <t>“Ajudamos clínicas médicas de pequeno porte que sofrem com tarefas administrativas a reduzir em 40% o tempo de gestão operacional, com uma plataforma 100% online e simples, diferente dos ERPs médicos tradicionais que são caros e difíceis de usar.”</t>
  </si>
  <si>
    <t>Proposta Única de Valor (curta)</t>
  </si>
  <si>
    <t>"Reduzimos em até 40% o tempo perdido com gestão em clínicas pequenas, com uma plataforma médica simples e 100% online."</t>
  </si>
  <si>
    <t>Conceito PUV</t>
  </si>
  <si>
    <t>PUV:</t>
  </si>
  <si>
    <t>A Proposta Única de Valor é a principal mensagem que responde:
“Por que um cliente ideal deveria escolher você - e não fazer nada, nem ir pro concorrente?”</t>
  </si>
  <si>
    <t>Ela precisa ser:</t>
  </si>
  <si>
    <t>- Clara
- Específica
- Relevante
- Crível
- Diferenciada</t>
  </si>
  <si>
    <t>Ela é o coração da sua comunicação de marketing, vendas, produto e branding.
Uma PUV bem construída conecta problema real com solução clara, entrega um benefício percebido como valioso e diferencia sua startup das alternativas.</t>
  </si>
  <si>
    <t>Bloco</t>
  </si>
  <si>
    <t>Para quem? (ICP)</t>
  </si>
  <si>
    <t>Qual é o perfil ideal de cliente para sua solução?</t>
  </si>
  <si>
    <t>Qual dor/problema você resolve?</t>
  </si>
  <si>
    <t>Um problema real, específico e urgente que o cliente sente</t>
  </si>
  <si>
    <t>A descrição da sua solução e de que forma ela atua</t>
  </si>
  <si>
    <t>Qual benefício claro você entrega?</t>
  </si>
  <si>
    <t>O impacto positivo que o cliente percebe (ex: economia, agilidade)</t>
  </si>
  <si>
    <t>Qual seu diferencial em relação às alternativas?</t>
  </si>
  <si>
    <t>Por que sua solução é melhor ou diferente do que o cliente já usa?</t>
  </si>
  <si>
    <t xml:space="preserve">Como Aplicar </t>
  </si>
  <si>
    <r>
      <rPr>
        <b/>
        <sz val="10"/>
        <color rgb="FF666666"/>
        <rFont val="Arial"/>
      </rPr>
      <t>A PUV não é um exercício de branding.</t>
    </r>
    <r>
      <rPr>
        <sz val="10"/>
        <color rgb="FF666666"/>
        <rFont val="Arial"/>
      </rPr>
      <t xml:space="preserve">
É a base de como sua startup se apresenta no mundo - e precisa ser usada, testada e refinada de forma contínua</t>
    </r>
  </si>
  <si>
    <t>Onde aplicar a PUV:</t>
  </si>
  <si>
    <t>→ Home do site
→ Bio do Instagram e LinkedIn
→ Descrição do LinkedIn da empresa
→ E-mail de apresentação
→ Pitch deck
→ Início de cold email ou cold call
→ Slides de demo
→ Campanhas de mídia paga</t>
  </si>
  <si>
    <t>Revisite sua PUV a cada 1 ou 2 meses:</t>
  </si>
  <si>
    <t>→ Mudou algo no produto?
→ O que os clientes mais elogiaram ou criticaram recentemente?
→ Um novo concorrente entrou no mercado?
→ Alguma parte da PUV ficou desatualizada ou genérica?</t>
  </si>
  <si>
    <t>5.0 TAM / SAM / SOM</t>
  </si>
  <si>
    <t>TAM / SAM / SOM</t>
  </si>
  <si>
    <t>Camada</t>
  </si>
  <si>
    <t>Estimativa</t>
  </si>
  <si>
    <t>Fonte / Referência</t>
  </si>
  <si>
    <t>TAM</t>
  </si>
  <si>
    <r>
      <rPr>
        <b/>
        <sz val="10"/>
        <color rgb="FF000000"/>
        <rFont val="Arial"/>
      </rPr>
      <t>TAM (Total Addressable Market):</t>
    </r>
    <r>
      <rPr>
        <sz val="10"/>
        <color rgb="FF000000"/>
        <rFont val="Arial"/>
      </rPr>
      <t xml:space="preserve"> todo o mercado possível.
</t>
    </r>
    <r>
      <rPr>
        <b/>
        <sz val="10"/>
        <color rgb="FF000000"/>
        <rFont val="Arial"/>
      </rPr>
      <t xml:space="preserve">Fórmula: </t>
    </r>
    <r>
      <rPr>
        <sz val="10"/>
        <color rgb="FF000000"/>
        <rFont val="Arial"/>
      </rPr>
      <t>Nº total de clientes potenciais × ticket médio anual
Use dados públicos, pesquisas de mercado, IBGE, associações de classe, etc.</t>
    </r>
  </si>
  <si>
    <t>120 mil clínicas</t>
  </si>
  <si>
    <t>IBGE, Sebrae, Statista, etc.</t>
  </si>
  <si>
    <t>SAM</t>
  </si>
  <si>
    <r>
      <rPr>
        <b/>
        <sz val="10"/>
        <color rgb="FF000000"/>
        <rFont val="Arial"/>
      </rPr>
      <t xml:space="preserve">SAM (Serviceable Available Market): </t>
    </r>
    <r>
      <rPr>
        <sz val="10"/>
        <color rgb="FF000000"/>
        <rFont val="Arial"/>
      </rPr>
      <t>parte do mercado que você pode atender com sua solução atual.
Ex: Apenas clínicas com mais de 2 funcionários e operação digital.
Filtre o TAM por localização, perfil ideal (ICP), capacidade de atendimento.</t>
    </r>
  </si>
  <si>
    <t>35 mil clínicas</t>
  </si>
  <si>
    <t>Segmento-alvo, perfil, nicho</t>
  </si>
  <si>
    <t>SOM</t>
  </si>
  <si>
    <r>
      <rPr>
        <b/>
        <sz val="10"/>
        <color rgb="FF000000"/>
        <rFont val="Arial"/>
      </rPr>
      <t xml:space="preserve">SOM (Serviceable Obtainable Market): </t>
    </r>
    <r>
      <rPr>
        <sz val="10"/>
        <color rgb="FF000000"/>
        <rFont val="Arial"/>
      </rPr>
      <t>parte que você consegue atingir com seu go-to-market atual.
Aplique critérios realistas: quantas contas você consegue atender por mês × 12.
Considere: time de vendas, budget de mídia, CAC atual.</t>
    </r>
  </si>
  <si>
    <t>1.500 clínicas em 18 meses</t>
  </si>
  <si>
    <t>Base ativa, canais atuais</t>
  </si>
  <si>
    <t>Conceito TAM / SAM / SOM</t>
  </si>
  <si>
    <t>Este template ajuda você a entender o tamanho e a viabilidade do mercado que sua startup pretende atingir.</t>
  </si>
  <si>
    <t>A análise TAM / SAM / SOM é usada para:</t>
  </si>
  <si>
    <t>→ Delimitar sua oportunidade real de crescimento
→ Escolher onde concentrar esforços de aquisição e vendas
→ Comunicar com clareza seu mercado para investidores, parceiros e time</t>
  </si>
  <si>
    <t>Pergunta-chave que responde</t>
  </si>
  <si>
    <t>Como fazer</t>
  </si>
  <si>
    <t>TAM (mercado total)</t>
  </si>
  <si>
    <t>Se todo mundo que precisa da solução comprasse, qual seria o tamanho do mercado?</t>
  </si>
  <si>
    <t>Use dados públicos (IBGE, Sebrae, Statista, associações de classe, pesquisas de mercado). Ex: número total de clínicas, empresas, usuários etc.</t>
  </si>
  <si>
    <t>SAM (mercado que sua solução atende)</t>
  </si>
  <si>
    <t>Dentro desse universo, quem realmente pode ser atendido pela sua solução atual?</t>
  </si>
  <si>
    <t>Aplique recortes: localização, tamanho, segmento, perfil do cliente ideal. Ex: clínicas com até 5 médicos em capitais.</t>
  </si>
  <si>
    <t>SOM (mercado que você consegue alcançar hoje)</t>
  </si>
  <si>
    <t>Dessa parte, quem você consegue atingir hoje com os canais e recursos que tem?</t>
  </si>
  <si>
    <t>Use sua estrutura atual: base de leads, acesso via redes, território de atuação, canais validados. Ex: 3.500 clínicas em nossa base de Instagram + leads orgânicos.</t>
  </si>
  <si>
    <r>
      <rPr>
        <b/>
        <sz val="10"/>
        <color rgb="FF666666"/>
        <rFont val="Arial"/>
      </rPr>
      <t>Dica:</t>
    </r>
    <r>
      <rPr>
        <sz val="10"/>
        <color rgb="FF666666"/>
        <rFont val="Arial"/>
      </rPr>
      <t xml:space="preserve"> Se não tiver dados exatos, use estimativas com base em lógica simples. 
Exemplo:
"Há 70.000 clínicas no Brasil. Nosso foco são 20.000 pequenas clínicas. Hoje atingimos cerca de 3.000 com campanhas e conteúdo."</t>
    </r>
  </si>
  <si>
    <t>Como interpretar os números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</si>
  <si>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TAM alto não é diferencial competitivo.</t>
    </r>
    <r>
      <rPr>
        <sz val="10"/>
        <color rgb="FF666666"/>
        <rFont val="Arial"/>
      </rPr>
      <t xml:space="preserve"> Serve para mostrar que o mercado existe.
→ </t>
    </r>
    <r>
      <rPr>
        <b/>
        <sz val="10"/>
        <color rgb="FF666666"/>
        <rFont val="Arial"/>
      </rPr>
      <t>SAM ajuda a definir foco.</t>
    </r>
    <r>
      <rPr>
        <sz val="10"/>
        <color rgb="FF666666"/>
        <rFont val="Arial"/>
      </rPr>
      <t xml:space="preserve"> Onde sua proposta de valor encaixa melhor.
→ </t>
    </r>
    <r>
      <rPr>
        <b/>
        <sz val="10"/>
        <color rgb="FF666666"/>
        <rFont val="Arial"/>
      </rPr>
      <t xml:space="preserve">SOM é onde o crescimento começa. </t>
    </r>
    <r>
      <rPr>
        <sz val="10"/>
        <color rgb="FF666666"/>
        <rFont val="Arial"/>
      </rPr>
      <t>É aqui que você vai testar canais e campanhas.</t>
    </r>
  </si>
  <si>
    <r>
      <rPr>
        <sz val="10"/>
        <color rgb="FF666666"/>
        <rFont val="Arial"/>
      </rPr>
      <t xml:space="preserve">Sua PUV e sua estratégia de aquisição devem mirar no </t>
    </r>
    <r>
      <rPr>
        <b/>
        <sz val="10"/>
        <color rgb="FF666666"/>
        <rFont val="Arial"/>
      </rPr>
      <t>SOM</t>
    </r>
    <r>
      <rPr>
        <sz val="10"/>
        <color rgb="FF666666"/>
        <rFont val="Arial"/>
      </rPr>
      <t>, não no TAM.</t>
    </r>
  </si>
  <si>
    <t>Como usar isso continuamente</t>
  </si>
  <si>
    <t>Momento</t>
  </si>
  <si>
    <t>Como usar a análise</t>
  </si>
  <si>
    <t>Ao planejar aquisição</t>
  </si>
  <si>
    <r>
      <rPr>
        <sz val="10"/>
        <color rgb="FF666666"/>
        <rFont val="Arial"/>
      </rPr>
      <t xml:space="preserve">Mire no </t>
    </r>
    <r>
      <rPr>
        <b/>
        <sz val="10"/>
        <color rgb="FF666666"/>
        <rFont val="Arial"/>
      </rPr>
      <t>SOM atual</t>
    </r>
    <r>
      <rPr>
        <sz val="10"/>
        <color rgb="FF666666"/>
        <rFont val="Arial"/>
      </rPr>
      <t>: quem você consegue atingir?</t>
    </r>
  </si>
  <si>
    <t>Ao revisar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</si>
  <si>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SAM</t>
    </r>
    <r>
      <rPr>
        <sz val="10"/>
        <color rgb="FF666666"/>
        <rFont val="Arial"/>
      </rPr>
      <t xml:space="preserve"> pode mudar conforme sua proposta evolui</t>
    </r>
  </si>
  <si>
    <t>Ao apresentar para investidor</t>
  </si>
  <si>
    <t>TAM/SAM/SOM mostram que você tem clareza de mercado e foco</t>
  </si>
  <si>
    <t xml:space="preserve">A cada trimestre       </t>
  </si>
  <si>
    <t>Atualize com novos dados, leads, clientes ou canais acessados</t>
  </si>
  <si>
    <t>5.1 Benchmarking Competitivo</t>
  </si>
  <si>
    <t>Benchmarking Competitivo</t>
  </si>
  <si>
    <t>Concorrente</t>
  </si>
  <si>
    <r>
      <rPr>
        <sz val="12"/>
        <color rgb="FFFFFFFF"/>
        <rFont val="Arial"/>
      </rPr>
      <t xml:space="preserve">Tipo de Solução
</t>
    </r>
    <r>
      <rPr>
        <sz val="9"/>
        <color rgb="FFFFFFFF"/>
        <rFont val="Arial"/>
      </rPr>
      <t>É um sistema, serviço, plataforma, produto físico etc.</t>
    </r>
  </si>
  <si>
    <r>
      <rPr>
        <sz val="12"/>
        <color rgb="FFFFFFFF"/>
        <rFont val="Arial"/>
      </rPr>
      <t xml:space="preserve">Produto
</t>
    </r>
    <r>
      <rPr>
        <sz val="9"/>
        <color rgb="FFFFFFFF"/>
        <rFont val="Arial"/>
      </rPr>
      <t>Quais funcionalidades ou entregas principais? Qual foco?</t>
    </r>
  </si>
  <si>
    <r>
      <rPr>
        <sz val="12"/>
        <color rgb="FFFFFFFF"/>
        <rFont val="Arial"/>
      </rPr>
      <t xml:space="preserve">Marketing
</t>
    </r>
    <r>
      <rPr>
        <sz val="9"/>
        <color rgb="FFFFFFFF"/>
        <rFont val="Arial"/>
      </rPr>
      <t>Como se comunicam? Canais ativos? Posicionamento? Qual tom de voz?</t>
    </r>
  </si>
  <si>
    <r>
      <rPr>
        <sz val="12"/>
        <color rgb="FFFFFFFF"/>
        <rFont val="Arial"/>
      </rPr>
      <t xml:space="preserve">Vendas
</t>
    </r>
    <r>
      <rPr>
        <sz val="9"/>
        <color rgb="FFFFFFFF"/>
        <rFont val="Arial"/>
      </rPr>
      <t>Existe demo? Onboarding? Processo consultivo ou autoatendimento?</t>
    </r>
  </si>
  <si>
    <r>
      <rPr>
        <sz val="12"/>
        <color rgb="FFFFFFFF"/>
        <rFont val="Arial"/>
      </rPr>
      <t xml:space="preserve">Atendimento/Suporte
</t>
    </r>
    <r>
      <rPr>
        <sz val="9"/>
        <color rgb="FFFFFFFF"/>
        <rFont val="Arial"/>
      </rPr>
      <t>Qual o canal? É rápido? Tem reclamações públicas?</t>
    </r>
  </si>
  <si>
    <r>
      <rPr>
        <sz val="12"/>
        <color rgb="FFFFFFFF"/>
        <rFont val="Arial"/>
      </rPr>
      <t xml:space="preserve">Preço
</t>
    </r>
    <r>
      <rPr>
        <sz val="9"/>
        <color rgb="FFFFFFFF"/>
        <rFont val="Arial"/>
      </rPr>
      <t>É transparente? Qual modelo (mensal, por uso, plano escalável)? É caro?</t>
    </r>
  </si>
  <si>
    <r>
      <rPr>
        <sz val="12"/>
        <color rgb="FFFFFFFF"/>
        <rFont val="Arial"/>
      </rPr>
      <t xml:space="preserve">Forças Percebidas
</t>
    </r>
    <r>
      <rPr>
        <sz val="9"/>
        <color rgb="FFFFFFFF"/>
        <rFont val="Arial"/>
      </rPr>
      <t>O que o cliente vê como positivo (mesmo que você discorde)?</t>
    </r>
  </si>
  <si>
    <r>
      <rPr>
        <sz val="12"/>
        <color rgb="FFFFFFFF"/>
        <rFont val="Arial"/>
      </rPr>
      <t xml:space="preserve">Fraquezas Percebidas
</t>
    </r>
    <r>
      <rPr>
        <sz val="9"/>
        <color rgb="FFFFFFFF"/>
        <rFont val="Arial"/>
      </rPr>
      <t>O que clientes reclamam? Pontos negativos evidentes?</t>
    </r>
  </si>
  <si>
    <r>
      <rPr>
        <sz val="12"/>
        <color rgb="FFFFFFFF"/>
        <rFont val="Arial"/>
      </rPr>
      <t xml:space="preserve">Oportunidades para sua Startup
</t>
    </r>
    <r>
      <rPr>
        <sz val="9"/>
        <color rgb="FFFFFFFF"/>
        <rFont val="Arial"/>
      </rPr>
      <t>Onde você pode fazer diferente e melhor?</t>
    </r>
  </si>
  <si>
    <t>ClinicaApp</t>
  </si>
  <si>
    <t xml:space="preserve">SaaS premium        </t>
  </si>
  <si>
    <t xml:space="preserve">Completo, mas complexo        </t>
  </si>
  <si>
    <t xml:space="preserve">Instagram forte, sem conteúdo técnico       </t>
  </si>
  <si>
    <t xml:space="preserve">Foco em demo com SDR       </t>
  </si>
  <si>
    <t xml:space="preserve">Suporte só por e-mail       </t>
  </si>
  <si>
    <t xml:space="preserve">R$299/mês       </t>
  </si>
  <si>
    <t xml:space="preserve">Marca forte, produto robusto       </t>
  </si>
  <si>
    <t xml:space="preserve">Atendimento lento, onboarding fraco       </t>
  </si>
  <si>
    <t>Atacar nicho de clínicas pequenas com atendimento humanizado</t>
  </si>
  <si>
    <t xml:space="preserve">Planilha + WhatsApp       </t>
  </si>
  <si>
    <t xml:space="preserve">Não solução       </t>
  </si>
  <si>
    <t xml:space="preserve">Limitado       </t>
  </si>
  <si>
    <t>Não há</t>
  </si>
  <si>
    <t xml:space="preserve">Improvisado       </t>
  </si>
  <si>
    <t xml:space="preserve">Totalmente manual       </t>
  </si>
  <si>
    <t xml:space="preserve">Gratuito        </t>
  </si>
  <si>
    <t xml:space="preserve">Já está no dia a dia do cliente       </t>
  </si>
  <si>
    <t xml:space="preserve">Sem escala, sem dados, sem controle       </t>
  </si>
  <si>
    <t>Mostrar ganho de produtividade e segurança</t>
  </si>
  <si>
    <t xml:space="preserve">ERPdoSetor        </t>
  </si>
  <si>
    <t xml:space="preserve">ERP tradicional       </t>
  </si>
  <si>
    <t xml:space="preserve">Muito completo        </t>
  </si>
  <si>
    <t xml:space="preserve">Pouca presença online       </t>
  </si>
  <si>
    <t xml:space="preserve">Comercial agressivo        </t>
  </si>
  <si>
    <t xml:space="preserve">Call center demorado        </t>
  </si>
  <si>
    <t xml:space="preserve">A partir de R$599        </t>
  </si>
  <si>
    <t xml:space="preserve">Funcionalidade total, reputação antiga       </t>
  </si>
  <si>
    <t xml:space="preserve">Difícil de usar, longo onboarding       </t>
  </si>
  <si>
    <t>Ser a opção simples e moderna, com onboarding ágil</t>
  </si>
  <si>
    <t xml:space="preserve">HealthStart        </t>
  </si>
  <si>
    <t xml:space="preserve">Healthtech freemium       </t>
  </si>
  <si>
    <t xml:space="preserve">Funcional, mas limitado no plano gratuito       </t>
  </si>
  <si>
    <t xml:space="preserve">Fortes em SEO, YouTube e blog       </t>
  </si>
  <si>
    <t xml:space="preserve">Inbound passivo        </t>
  </si>
  <si>
    <t xml:space="preserve">Suporte só no plano pago       </t>
  </si>
  <si>
    <t xml:space="preserve">Grátis até 3 usuários       </t>
  </si>
  <si>
    <t xml:space="preserve">Conteúdo educativo e tráfego orgânico       </t>
  </si>
  <si>
    <t xml:space="preserve">Recursos bloqueados no plano gratuito, suporte fraco       </t>
  </si>
  <si>
    <t>Focar em plano pago direto com suporte humano e simples</t>
  </si>
  <si>
    <t>Nome Concorrente</t>
  </si>
  <si>
    <t>Conceito do Benchmarking Competitivo</t>
  </si>
  <si>
    <t>O Benchmarking Competitivo ajuda você a entender:</t>
  </si>
  <si>
    <t>→ Quem são os concorrentes que disputam a atenção e o dinheiro do seu cliente
→ O que eles fazem bem (e o que não fazem)
→ Onde existem brechas de posicionamento, comunicação, canal ou produto que você pode explorar</t>
  </si>
  <si>
    <t>O objetivo não é copiar o que eles fazem - é identificar como você pode ser percebido como diferente e melhor pelo seu público-alvo.</t>
  </si>
  <si>
    <t>1. Liste de 3 a 5 concorrentes que o seu cliente pode considerar:</t>
  </si>
  <si>
    <t>→ Pode incluir: players diretos, indiretos, soluções alternativas (planilhas, freelancers, boca a boca)
→ Use nome real e tipo de solução (ex: ERP, SaaS, consultoria, planilha)</t>
  </si>
  <si>
    <t>2. Avalie cada concorrente em áreas-chave: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</si>
  <si>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Produto:</t>
    </r>
    <r>
      <rPr>
        <sz val="10"/>
        <color rgb="FF666666"/>
        <rFont val="Arial"/>
      </rPr>
      <t xml:space="preserve"> estabilidade, funcionalidades, experiência de uso
→ </t>
    </r>
    <r>
      <rPr>
        <b/>
        <sz val="10"/>
        <color rgb="FF666666"/>
        <rFont val="Arial"/>
      </rPr>
      <t>Marketing:</t>
    </r>
    <r>
      <rPr>
        <sz val="10"/>
        <color rgb="FF666666"/>
        <rFont val="Arial"/>
      </rPr>
      <t xml:space="preserve"> presença online, canais usados, clareza da mensagem
→ </t>
    </r>
    <r>
      <rPr>
        <b/>
        <sz val="10"/>
        <color rgb="FF666666"/>
        <rFont val="Arial"/>
      </rPr>
      <t>Vendas:</t>
    </r>
    <r>
      <rPr>
        <sz val="10"/>
        <color rgb="FF666666"/>
        <rFont val="Arial"/>
      </rPr>
      <t xml:space="preserve"> modelo comercial, abordagem, facilidade de compra
→ </t>
    </r>
    <r>
      <rPr>
        <b/>
        <sz val="10"/>
        <color rgb="FF666666"/>
        <rFont val="Arial"/>
      </rPr>
      <t>Suporte / Atendimento:</t>
    </r>
    <r>
      <rPr>
        <sz val="10"/>
        <color rgb="FF666666"/>
        <rFont val="Arial"/>
      </rPr>
      <t xml:space="preserve"> canais, agilidade, experiência pós-venda
→ </t>
    </r>
    <r>
      <rPr>
        <b/>
        <sz val="10"/>
        <color rgb="FF666666"/>
        <rFont val="Arial"/>
      </rPr>
      <t>Preço:</t>
    </r>
    <r>
      <rPr>
        <sz val="10"/>
        <color rgb="FF666666"/>
        <rFont val="Arial"/>
      </rPr>
      <t xml:space="preserve"> modelo de cobrança, percepção de valor</t>
    </r>
  </si>
  <si>
    <t>3. Descreva as forças e fraquezas percebidas pelo cliente:</t>
  </si>
  <si>
    <t>→ Use dados reais de entrevistas, pesquisas ou observações (ex: “clientes reclamam no ReclameAqui”, “vendem bem, mas onboarding é lento”)</t>
  </si>
  <si>
    <t>4. Identifique oportunidades para a sua startup:</t>
  </si>
  <si>
    <t>→ Pergunte: O que eles estão deixando passar? Onde posso me destacar?</t>
  </si>
  <si>
    <t>Como interpretar as oportunidades</t>
  </si>
  <si>
    <t>Exemplos práticos de oportunidades descobertas em benchmarkings reais</t>
  </si>
  <si>
    <t>“Concorrente tem muitas funcionalidades, mas é difícil de usar”
→ Destaque sua simplicidade como diferencial
“Só atendem grandes empresas, planos muito caros”
→ Você pode atacar o mercado de entrada com preços acessíveis
“Ninguém oferece suporte humano no onboarding”
→ Ofereça isso como diferencial na sua PUV</t>
  </si>
  <si>
    <t>Quando usar?</t>
  </si>
  <si>
    <t>O que revisar ou atualizar?</t>
  </si>
  <si>
    <t xml:space="preserve">A cada 2-3 meses       </t>
  </si>
  <si>
    <t>Ver se surgiram novos concorrentes ou mudanças de estratégia</t>
  </si>
  <si>
    <t xml:space="preserve">Ao preparar uma nova campanha       </t>
  </si>
  <si>
    <t>Ver que narrativa você pode usar que os concorrentes não estão usando</t>
  </si>
  <si>
    <t xml:space="preserve">Ao rever sua proposta de valor       </t>
  </si>
  <si>
    <t>Ver se ainda está se diferenciando nos pontos certos</t>
  </si>
  <si>
    <t xml:space="preserve">Em reuniões de posicionamento ou produto       </t>
  </si>
  <si>
    <t>Validar onde vale a pena melhorar ou simplificar para se destacar</t>
  </si>
  <si>
    <t>Benchmarking é um exercício contínuo. Seu mercado muda o tempo todo.</t>
  </si>
  <si>
    <t>5.2 Canvas de Diferenciação</t>
  </si>
  <si>
    <t>Canvas de Diferenciação</t>
  </si>
  <si>
    <t>Importância (1-5)</t>
  </si>
  <si>
    <t>Minha Startup</t>
  </si>
  <si>
    <t>ERPdoSetor</t>
  </si>
  <si>
    <t>Health Start</t>
  </si>
  <si>
    <t>Concorrente 4</t>
  </si>
  <si>
    <t>Concorrente 5</t>
  </si>
  <si>
    <t>Oportunidade / Insight</t>
  </si>
  <si>
    <t xml:space="preserve">Facilidade de uso       </t>
  </si>
  <si>
    <t>Produto</t>
  </si>
  <si>
    <t>Médio</t>
  </si>
  <si>
    <t>Usar simplicidade como PUV central</t>
  </si>
  <si>
    <t xml:space="preserve">Atendimento humano no suporte       </t>
  </si>
  <si>
    <t>Suporte</t>
  </si>
  <si>
    <t>Sim</t>
  </si>
  <si>
    <t>Não</t>
  </si>
  <si>
    <t>Parcial</t>
  </si>
  <si>
    <t>Diferencial emocional: reforçar confiança</t>
  </si>
  <si>
    <t xml:space="preserve">Integração com sistema X       </t>
  </si>
  <si>
    <t>Pode virar argumento técnico</t>
  </si>
  <si>
    <t xml:space="preserve">Preço acessível       </t>
  </si>
  <si>
    <t xml:space="preserve">Negócio/Modelo       </t>
  </si>
  <si>
    <t>Baixo</t>
  </si>
  <si>
    <t>Reforçar "baixo risco" para quem está testando</t>
  </si>
  <si>
    <t xml:space="preserve">Conteúdo educativo (blog, vídeos)       </t>
  </si>
  <si>
    <t>Melhorar para gerar autoridade</t>
  </si>
  <si>
    <t xml:space="preserve">Atendimento em até 24h       </t>
  </si>
  <si>
    <t>Pode virar prova social: "resolvemos em 1 dia"</t>
  </si>
  <si>
    <t>Conceito do Canvas de Diferenciação</t>
  </si>
  <si>
    <t>Para que serve?</t>
  </si>
  <si>
    <t>Este Canvas de Diferenciação serve para comparar sua startup com concorrentes diretos e indiretos, usando atributos valorizados pelo seu cliente.</t>
  </si>
  <si>
    <t>Por que fazer?</t>
  </si>
  <si>
    <t>Para identificar onde você é (ou pode ser) percebido como melhor, e transformar isso em mensagem de marketing, pitch e aquisição.</t>
  </si>
  <si>
    <t>1. Liste de 5 a 10 atributos que influenciam a decisão do cliente:</t>
  </si>
  <si>
    <t>→ Use sua Matriz de Atributos Valorizados (aula 2) como referência.</t>
  </si>
  <si>
    <t>2. Dê uma nota de Importância (1 a 5) para cada atributo:</t>
  </si>
  <si>
    <t>→ Isso mostra o quanto isso pesa na decisão de compra do seu ICP.</t>
  </si>
  <si>
    <t>3. Avalie sua startup e até 3 concorrentes nesses mesmos atributos:</t>
  </si>
  <si>
    <t>→ Alta / Média / Baixa → para atributos de qualidade percebida
→ Sim / Não / Parcial → para atributos binários (tem ou não tem)</t>
  </si>
  <si>
    <t>4. No final, use o campo de análise prática para tirar insights.</t>
  </si>
  <si>
    <t>Análise de Diferenciação</t>
  </si>
  <si>
    <t>1. Quais atributos são mais valorizados e você entrega melhor?</t>
  </si>
  <si>
    <t>🟢 Esses devem ser o foco da sua Proposta de Valor e da campanha:
→ Facilidade de uso
→ Preço acessível
→ Atendimento humano</t>
  </si>
  <si>
    <t>2. Em quais atributos o concorrente ganha? Isso importa?</t>
  </si>
  <si>
    <t>⚠️ Se for um atributo com importância alta, atenção.
→ Concorrente A tem melhor conteúdo educativo
→ Solução B tem branding forte → mas isso não pesa tanto</t>
  </si>
  <si>
    <t>3. O que todos fazem igual? Alguma oportunidade de se diferenciar?</t>
  </si>
  <si>
    <t>🟡 Quando todos são médios ou iguais, você pode assumir a liderança na percepção.
Integração com sistema X (todos têm ou quase têm)
→ Se você consegue fazer de forma mais fluida, comunique isso</t>
  </si>
  <si>
    <t>4. O que o cliente valoriza - mas ninguém entrega bem?</t>
  </si>
  <si>
    <t>🚀 Melhor oportunidade de posicionamento
Suporte rápido e humanizado (você é o único com “Sim”)
→ Pode virar headline de LP, texto de anúncio, argumento de vendas</t>
  </si>
  <si>
    <t xml:space="preserve">Uso no dia a dia       </t>
  </si>
  <si>
    <t>Aplicação</t>
  </si>
  <si>
    <t xml:space="preserve">Criar ou ajustar sua Proposta de Valor       </t>
  </si>
  <si>
    <t>Foco nos atributos onde você se destaca</t>
  </si>
  <si>
    <t xml:space="preserve">Construir argumento de campanha ou pitch       </t>
  </si>
  <si>
    <t>Reforce diferenciais reais</t>
  </si>
  <si>
    <t xml:space="preserve">Avaliar entrada em novos canais       </t>
  </si>
  <si>
    <t>Atributos valorizados = o que destacar na mensagem</t>
  </si>
  <si>
    <t xml:space="preserve">Revisar sua vantagem competitiva com o tempo       </t>
  </si>
  <si>
    <t>Refaça o Canvas a cada 2-3 meses</t>
  </si>
  <si>
    <t>6.0 Definição da Marca</t>
  </si>
  <si>
    <t>Golden Circle</t>
  </si>
  <si>
    <r>
      <rPr>
        <b/>
        <sz val="15"/>
        <color rgb="FFFFFFFF"/>
        <rFont val="Arial"/>
      </rPr>
      <t>WHY?</t>
    </r>
    <r>
      <rPr>
        <sz val="10"/>
        <color rgb="FFFFFFFF"/>
        <rFont val="Arial"/>
      </rPr>
      <t xml:space="preserve">
Por que sua startup existe?</t>
    </r>
  </si>
  <si>
    <t>Qual impacto positivo vocês querem gerar no mundo ou no setor?</t>
  </si>
  <si>
    <t>Porque pagar tão caro ou esperar tanto no sus por uma consulta com qualidade?                                         Saúde de qualidade que cabe no seu bolso.</t>
  </si>
  <si>
    <r>
      <rPr>
        <b/>
        <sz val="15"/>
        <color rgb="FFFFFFFF"/>
        <rFont val="Arial"/>
      </rPr>
      <t>HOW?</t>
    </r>
    <r>
      <rPr>
        <sz val="10"/>
        <color rgb="FFFFFFFF"/>
        <rFont val="Arial"/>
      </rPr>
      <t xml:space="preserve">
Como sua solução gera esse impacto?</t>
    </r>
  </si>
  <si>
    <t>Qual seu diferencial, método, abordagem, experiência?</t>
  </si>
  <si>
    <t>Gerar valor para todos envolvidos como médicos e pacientes final, firmando de mogo geral uma parceria duradoura e que seja benéfica para todos envolvidos. Médicos recebem mais pela consulta do que o plano tradicional e o paciente recebe um atendimento mais bem capacitado.</t>
  </si>
  <si>
    <r>
      <rPr>
        <b/>
        <sz val="15"/>
        <color rgb="FFFFFFFF"/>
        <rFont val="Arial"/>
      </rPr>
      <t>WHAT?</t>
    </r>
    <r>
      <rPr>
        <sz val="10"/>
        <color rgb="FFFFFFFF"/>
        <rFont val="Arial"/>
      </rPr>
      <t xml:space="preserve">
O que você entrega hoje?</t>
    </r>
  </si>
  <si>
    <t>Produto, serviço, funcionalidade ou oferta de forma clara e objetiva</t>
  </si>
  <si>
    <t>Gestão de agendamento mais ágil e eficiente.</t>
  </si>
  <si>
    <t>Conceito Golden Circle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</si>
  <si>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 (Círculo Dourado)</t>
    </r>
    <r>
      <rPr>
        <sz val="10"/>
        <color rgb="FF666666"/>
        <rFont val="Arial"/>
      </rPr>
      <t xml:space="preserve">, criado por Simon Sinek, é uma ferramenta poderosa para definir a essência da sua marca de forma clara, conectada e inspiradora.
A ideia é construir sua mensagem </t>
    </r>
    <r>
      <rPr>
        <b/>
        <sz val="10"/>
        <color rgb="FF666666"/>
        <rFont val="Arial"/>
      </rPr>
      <t>de dentro para fora</t>
    </r>
    <r>
      <rPr>
        <sz val="10"/>
        <color rgb="FF666666"/>
        <rFont val="Arial"/>
      </rPr>
      <t>, começando com o porquê você existe, depois como você entrega valor e, só então, o que você oferece.</t>
    </r>
  </si>
  <si>
    <t>→ Marcas fortes não vendem apenas produtos - elas vendem propósito, crença e identidade.</t>
  </si>
  <si>
    <t>O que colocar</t>
  </si>
  <si>
    <t>WHY</t>
  </si>
  <si>
    <t>Qual o impacto positivo que queremos gerar no mundo?</t>
  </si>
  <si>
    <t>Uma crença, uma causa ou um propósito mais profundo do que “vender mais”. Ex: democratizar o acesso à saúde / tornar pequenas empresas mais competitivas.</t>
  </si>
  <si>
    <t>WHO</t>
  </si>
  <si>
    <t>O que torna nossa forma de entregar valor diferente ou única?</t>
  </si>
  <si>
    <t>Seu método, diferencial, jeito de trabalhar. Pode ser: tecnologia simples, atendimento humano, curadoria, acesso, comunidade, etc.</t>
  </si>
  <si>
    <t>WHAT</t>
  </si>
  <si>
    <t>O que você vende ou oferece hoje, de forma objetiva?</t>
  </si>
  <si>
    <t>Produto, serviço, categoria. Ex: plataforma de gestão, serviço de consultoria, app de agendamento etc.</t>
  </si>
  <si>
    <t>Onde aplicar</t>
  </si>
  <si>
    <t>Qual parte do Golden Circle se destaca</t>
  </si>
  <si>
    <t xml:space="preserve">Site - Sobre nós       </t>
  </si>
  <si>
    <t>WHY + HOW + WHAT</t>
  </si>
  <si>
    <t xml:space="preserve">Headline do site       </t>
  </si>
  <si>
    <t>WHAT + HOW</t>
  </si>
  <si>
    <t xml:space="preserve">Bio de redes sociais       </t>
  </si>
  <si>
    <t>HOW + WHAT</t>
  </si>
  <si>
    <t xml:space="preserve">Pitch Deck (slide inicial)       </t>
  </si>
  <si>
    <t>WHY + HOW</t>
  </si>
  <si>
    <t xml:space="preserve">Posts institucionais       </t>
  </si>
  <si>
    <t xml:space="preserve">Scripts de vendas       </t>
  </si>
  <si>
    <t xml:space="preserve">Materiais de cultura interna       </t>
  </si>
  <si>
    <t xml:space="preserve">Slogan ou assinatura       </t>
  </si>
  <si>
    <t>Mini-resumo de HOW + WHY</t>
  </si>
  <si>
    <t>O Golden Circle não é uma mensagem pronta.
Ele é um guia estratégico que alimenta toda a comunicação da marca.
Se você aplicar o WHY + HOW + WHAT de forma consistente, vai ter uma marca que soa autêntica, clara e diferente - em qualquer canal.</t>
  </si>
  <si>
    <t>Posicionamento Verbal</t>
  </si>
  <si>
    <t>ICP</t>
  </si>
  <si>
    <t>DOR PRINCIPAL</t>
  </si>
  <si>
    <t>SOLUÇÃO</t>
  </si>
  <si>
    <t>BENEFÍCIO</t>
  </si>
  <si>
    <t>DIFERENCIAL</t>
  </si>
  <si>
    <t>Quem você atende? 
Quem é o cliente ideal?</t>
  </si>
  <si>
    <t>Qual o problema urgente/recorrente que você resolve?</t>
  </si>
  <si>
    <t xml:space="preserve">O que sua startup faz?       </t>
  </si>
  <si>
    <t xml:space="preserve">Qual o resultado percebido 
pelo cliente?       </t>
  </si>
  <si>
    <t xml:space="preserve">O que te torna melhor ou diferente das alternativas?       </t>
  </si>
  <si>
    <t>Mulheres inseridas no mercado de trabalho que estão sobrecarregadas e não tem dinheiro suficiente para manter um processo terapeutico.</t>
  </si>
  <si>
    <t>Falta de recursos suficiente para manter uma terapia e manutenção do processo terapêutico.</t>
  </si>
  <si>
    <t>Desenvolvemos IA (Agente) é uma terapeuta virtual especialista em saúde mental de mulheres.</t>
  </si>
  <si>
    <t>Praticidade e de acolhimento.</t>
  </si>
  <si>
    <t>Forte posicionamento a valorização da mulher, igualdade de gênero, crenças e valores.</t>
  </si>
  <si>
    <t>Fórmula para a frase de posicionamento</t>
  </si>
  <si>
    <r>
      <rPr>
        <sz val="10"/>
        <color rgb="FF000000"/>
        <rFont val="Arial"/>
      </rPr>
      <t xml:space="preserve">Ajudamos </t>
    </r>
    <r>
      <rPr>
        <b/>
        <sz val="10"/>
        <color rgb="FF000000"/>
        <rFont val="Arial"/>
      </rPr>
      <t xml:space="preserve">[ICP] </t>
    </r>
    <r>
      <rPr>
        <sz val="10"/>
        <color rgb="FF000000"/>
        <rFont val="Arial"/>
      </rPr>
      <t xml:space="preserve">que enfrentam </t>
    </r>
    <r>
      <rPr>
        <b/>
        <sz val="10"/>
        <color rgb="FF000000"/>
        <rFont val="Arial"/>
      </rPr>
      <t xml:space="preserve">[dor principal] </t>
    </r>
    <r>
      <rPr>
        <sz val="10"/>
        <color rgb="FF000000"/>
        <rFont val="Arial"/>
      </rPr>
      <t xml:space="preserve">a </t>
    </r>
    <r>
      <rPr>
        <b/>
        <sz val="10"/>
        <color rgb="FF000000"/>
        <rFont val="Arial"/>
      </rPr>
      <t>[benefício]</t>
    </r>
    <r>
      <rPr>
        <sz val="10"/>
        <color rgb="FF000000"/>
        <rFont val="Arial"/>
      </rPr>
      <t xml:space="preserve">, por meio de </t>
    </r>
    <r>
      <rPr>
        <b/>
        <sz val="10"/>
        <color rgb="FF000000"/>
        <rFont val="Arial"/>
      </rPr>
      <t>[solução]</t>
    </r>
    <r>
      <rPr>
        <sz val="10"/>
        <color rgb="FF000000"/>
        <rFont val="Arial"/>
      </rPr>
      <t>, diferente de</t>
    </r>
    <r>
      <rPr>
        <b/>
        <sz val="10"/>
        <color rgb="FF000000"/>
        <rFont val="Arial"/>
      </rPr>
      <t xml:space="preserve"> [concorrente / alternativa]</t>
    </r>
    <r>
      <rPr>
        <sz val="10"/>
        <color rgb="FF000000"/>
        <rFont val="Arial"/>
      </rPr>
      <t>.</t>
    </r>
  </si>
  <si>
    <t>Frase de Posicionamento</t>
  </si>
  <si>
    <t>Ajudamos mulheres sobrecarregadas que enfrentam falta de recursos suficientes para manter a terapia em dia a se sentir sempre acolhidas, por meio de uma IA terapeuta especialista em saúde mental de mulheres, diferente de demais soluções genérica que não valorizam a sua singularidade.</t>
  </si>
  <si>
    <t>Conceito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</si>
  <si>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é a forma como você apresenta sua startup para o mercado de maneira </t>
    </r>
    <r>
      <rPr>
        <b/>
        <sz val="10"/>
        <color rgb="FF666666"/>
        <rFont val="Arial"/>
      </rPr>
      <t>clara, memorável e diferenciada</t>
    </r>
    <r>
      <rPr>
        <sz val="10"/>
        <color rgb="FF666666"/>
        <rFont val="Arial"/>
      </rPr>
      <t xml:space="preserve">.
É uma </t>
    </r>
    <r>
      <rPr>
        <b/>
        <sz val="10"/>
        <color rgb="FF666666"/>
        <rFont val="Arial"/>
      </rPr>
      <t xml:space="preserve">mensagem estratégica </t>
    </r>
    <r>
      <rPr>
        <sz val="10"/>
        <color rgb="FF666666"/>
        <rFont val="Arial"/>
      </rPr>
      <t>que responde:</t>
    </r>
  </si>
  <si>
    <t>→ Quem você ajuda
→ Que problema resolve
→ Que valor entrega
→ Por que sua solução é melhor (ou única)</t>
  </si>
  <si>
    <r>
      <rPr>
        <sz val="10"/>
        <color rgb="FF666666"/>
        <rFont val="Arial"/>
      </rPr>
      <t xml:space="preserve">É a base da sua comunicação no site, pitch, campanha e rede social.
Se alguém perguntar “o que vocês fazem?”, </t>
    </r>
    <r>
      <rPr>
        <b/>
        <sz val="10"/>
        <color rgb="FF666666"/>
        <rFont val="Arial"/>
      </rPr>
      <t>isso é o que você responde - com segurança</t>
    </r>
    <r>
      <rPr>
        <sz val="10"/>
        <color rgb="FF666666"/>
        <rFont val="Arial"/>
      </rPr>
      <t>.</t>
    </r>
  </si>
  <si>
    <t xml:space="preserve">Use linguagem simples, específica e baseada na realidade do seu negócio. </t>
  </si>
  <si>
    <t>1. ICP - Quem você atende?</t>
  </si>
  <si>
    <r>
      <rPr>
        <sz val="10"/>
        <color rgb="FF666666"/>
        <rFont val="Arial"/>
      </rPr>
      <t xml:space="preserve">→ Seja objetivo. Foque no seu cliente ideal real, não no “todo mundo”.
→ Pode incluir segmento, porte, cargo, canal, comportamento ou contexto.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Clínicas de pequeno porte; Profissionais autônomos da saúde; Empresas B2B que ainda fazem vendas manuais; Times de RH com mais de 20 colaboradores.
</t>
    </r>
    <r>
      <rPr>
        <b/>
        <sz val="10"/>
        <color rgb="FF666666"/>
        <rFont val="Arial"/>
      </rPr>
      <t xml:space="preserve">Pergunte: 
</t>
    </r>
    <r>
      <rPr>
        <sz val="10"/>
        <color rgb="FF666666"/>
        <rFont val="Arial"/>
      </rPr>
      <t>Se você tivesse R$5 mil para investir hoje em anúncios, para quem você falaria?</t>
    </r>
  </si>
  <si>
    <t>2. Problema real - Qual dor você resolve?</t>
  </si>
  <si>
    <r>
      <rPr>
        <sz val="10"/>
        <color rgb="FF666666"/>
        <rFont val="Arial"/>
      </rPr>
      <t xml:space="preserve">→ Escolha uma dor específica, urgente, frequente - não genérica.
→ Tem que ser algo que o cliente sente antes de conhecer sua solução.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Perda de tempo com tarefas administrativas; Falta de organização no processo de vendas; Dificuldade de captar novos pacientes sem indicação; Equipe sobrecarregada por falta de automação
</t>
    </r>
    <r>
      <rPr>
        <b/>
        <sz val="10"/>
        <color rgb="FF666666"/>
        <rFont val="Arial"/>
      </rPr>
      <t xml:space="preserve">Evite: 
</t>
    </r>
    <r>
      <rPr>
        <sz val="10"/>
        <color rgb="FF666666"/>
        <rFont val="Arial"/>
      </rPr>
      <t>Frases como “ajudamos empresas a crescer”. Isso é resultado final, não dor percebida.</t>
    </r>
  </si>
  <si>
    <t>3. Solução - O que você entrega?</t>
  </si>
  <si>
    <r>
      <rPr>
        <sz val="10"/>
        <color rgb="FF666666"/>
        <rFont val="Arial"/>
      </rPr>
      <t xml:space="preserve">→ Aqui você descreve o produto ou serviço, com clareza.
→ Evite usar só “tecnologia” ou “plataforma”. Diga o que ela faz.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Uma plataforma de gestão simples e 100% online; Um CRM com automações prontas para vendas B2B; Um app para agendamento e fidelização de pacientes; Um serviço de marketing sob demanda para clínicas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Use uma linguagem que todas as pessoas, independente da idade ou conhecimento, vão compeender o que você escreveu. Simplifique ao máximo!</t>
    </r>
  </si>
  <si>
    <t>4. Benefício - Que resultado seu cliente percebe?</t>
  </si>
  <si>
    <r>
      <rPr>
        <sz val="10"/>
        <color rgb="FF666666"/>
        <rFont val="Arial"/>
      </rPr>
      <t xml:space="preserve">→ Pense no impacto final que o </t>
    </r>
    <r>
      <rPr>
        <b/>
        <sz val="10"/>
        <color rgb="FF666666"/>
        <rFont val="Arial"/>
      </rPr>
      <t>cliente consegue notar ou medir</t>
    </r>
    <r>
      <rPr>
        <sz val="10"/>
        <color rgb="FF666666"/>
        <rFont val="Arial"/>
      </rPr>
      <t xml:space="preserve">.
→ Pode ser economia de tempo, aumento de receita, paz mental,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Redução de até 40% no tempo gasto com gestão; Mais previsibilidade no volume de pacientes; Equipe focada no que realmente importa; Crescimento de leads com menor custo por aquisição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Não precisa ser 100% numérico, mas precisa ser específico e útil.</t>
    </r>
  </si>
  <si>
    <t>5. Diferencial - Por que sua startup?</t>
  </si>
  <si>
    <r>
      <rPr>
        <sz val="10"/>
        <color rgb="FF666666"/>
        <rFont val="Arial"/>
      </rPr>
      <t xml:space="preserve">→ Aqui você reforça </t>
    </r>
    <r>
      <rPr>
        <b/>
        <sz val="10"/>
        <color rgb="FF666666"/>
        <rFont val="Arial"/>
      </rPr>
      <t>o que te diferencia das alternativas reais</t>
    </r>
    <r>
      <rPr>
        <sz val="10"/>
        <color rgb="FF666666"/>
        <rFont val="Arial"/>
      </rPr>
      <t xml:space="preserve">.
→ Pode ser modelo, canal, abordagem, suporte, facilidade de uso,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Suporte humano e próximo; Implementação simples e rápida; Tecnologia pensada para não técnicos; Atendimento personalizado por especialistas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Evite dizer que seu diferencial é “inovação”. Isso é o mínimo esperado, não um diferencial.</t>
    </r>
  </si>
  <si>
    <t>Como usar a frase de posicionamento</t>
  </si>
  <si>
    <t>Use a parte mais forte: benefício + diferencial</t>
  </si>
  <si>
    <t xml:space="preserve">Pitch de vendas       </t>
  </si>
  <si>
    <t>Use a frase completa como introdução</t>
  </si>
  <si>
    <t xml:space="preserve">Bio de Instagram ou LinkedIn       </t>
  </si>
  <si>
    <t>Versão enxuta e objetiva</t>
  </si>
  <si>
    <t xml:space="preserve">Campanhas de tráfego pago       </t>
  </si>
  <si>
    <t>Destaque o benefício concreto</t>
  </si>
  <si>
    <t xml:space="preserve">Conteúdo (blog, vídeos, social)       </t>
  </si>
  <si>
    <t>Reforce os pilares da frase (problema, benefício)</t>
  </si>
  <si>
    <t xml:space="preserve">Equipe interna       </t>
  </si>
  <si>
    <t>Alinhe todo o time para comunicar a mesma mensagem</t>
  </si>
  <si>
    <t>Golden Circle x Posicionamento Verbal</t>
  </si>
  <si>
    <t>Como diferenciar o uso do Golden Circle vs.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</si>
  <si>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e 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se alimentam mutuamente e </t>
    </r>
    <r>
      <rPr>
        <b/>
        <sz val="10"/>
        <color rgb="FF666666"/>
        <rFont val="Arial"/>
      </rPr>
      <t>aparecem em alguns dos mesmos lugares</t>
    </r>
    <r>
      <rPr>
        <sz val="10"/>
        <color rgb="FF666666"/>
        <rFont val="Arial"/>
      </rPr>
      <t xml:space="preserve">. Mas eles têm </t>
    </r>
    <r>
      <rPr>
        <b/>
        <sz val="10"/>
        <color rgb="FF666666"/>
        <rFont val="Arial"/>
      </rPr>
      <t xml:space="preserve">papéis diferentes </t>
    </r>
    <r>
      <rPr>
        <sz val="10"/>
        <color rgb="FF666666"/>
        <rFont val="Arial"/>
      </rPr>
      <t xml:space="preserve">dentro da comunicação da startup. Então sim, alguns pontos de aplicação se repetem, mas cada um entra com uma </t>
    </r>
    <r>
      <rPr>
        <b/>
        <sz val="10"/>
        <color rgb="FF666666"/>
        <rFont val="Arial"/>
      </rPr>
      <t>função específica</t>
    </r>
    <r>
      <rPr>
        <sz val="10"/>
        <color rgb="FF666666"/>
        <rFont val="Arial"/>
      </rPr>
      <t>. Vamos destrinchar isso.</t>
    </r>
  </si>
  <si>
    <t>Canal / Aplicação</t>
  </si>
  <si>
    <t>Papel do Golden Circle</t>
  </si>
  <si>
    <t>Papel do Posicionamento Verbal</t>
  </si>
  <si>
    <t>Pitch (slide inicial)</t>
  </si>
  <si>
    <t>Mostrar propósito e visão → criar conexão emocional (WHY)</t>
  </si>
  <si>
    <t>Explicar o que você faz de forma clara e específica</t>
  </si>
  <si>
    <t>Site - Sobre Nós</t>
  </si>
  <si>
    <t>Contar a história e a razão de existir da marca (WHY + HOW)</t>
  </si>
  <si>
    <t>Traduzir a proposta em linguagem de escolha (para quem e por quê)</t>
  </si>
  <si>
    <t>Site - Headline da home</t>
  </si>
  <si>
    <t>Inspiração, aspiração (pode trazer o WHY resumido)</t>
  </si>
  <si>
    <t>Clareza total: “o que fazemos + para quem + benefício”</t>
  </si>
  <si>
    <t>Bio de rede social</t>
  </si>
  <si>
    <t>Em alguns casos, uma versão leve do WHY</t>
  </si>
  <si>
    <t>Versão reduzida e afiada da PUV (1 linha, objetivo e direto)</t>
  </si>
  <si>
    <t>Campanhas e anúncios</t>
  </si>
  <si>
    <t>Storytelling e narrativa de fundo (se for emocional)</t>
  </si>
  <si>
    <t>Promessa direta: “ajudamos X a conseguir Y”</t>
  </si>
  <si>
    <t>Conteúdo institucional (vídeo, blog)</t>
  </si>
  <si>
    <t>WHY vira tema central ("Por que fazemos o que fazemos")</t>
  </si>
  <si>
    <t>PUV e frase de posicionamento guiam chamadas, títulos e CTAs</t>
  </si>
  <si>
    <t>Comunicação interna / onboarding</t>
  </si>
  <si>
    <t>WHY e HOW formam cultura e diretrizes de atitude e decisão</t>
  </si>
  <si>
    <t>Posicionamento verbal vira pitch-padrão para time repetir com clareza</t>
  </si>
  <si>
    <t>Como separar</t>
  </si>
  <si>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alinhar visão, propósito e consistência emocional</t>
    </r>
  </si>
  <si>
    <t>→ Você usa ele como guia de tom, narrativa e direção
→ Ele molda como sua marca se comporta em todos os canais</t>
  </si>
  <si>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comunicar valor com clareza e especificidade</t>
    </r>
  </si>
  <si>
    <t>→ Você usa ele como mensagem de escolha (para cliente, investidor, lead)
→ Ele é o "pitch de uma frase" - e deve ser testado, adaptado, aplicado</t>
  </si>
  <si>
    <t>7.0 Arquétipo da Marca</t>
  </si>
  <si>
    <t>Arquétipo da Marca</t>
  </si>
  <si>
    <t>Arquétipo principal</t>
  </si>
  <si>
    <t xml:space="preserve">Qual arquétipo mais representa sua marca? 
Qual papel emocional sua marca cumpre na vida do cliente?        </t>
  </si>
  <si>
    <r>
      <rPr>
        <b/>
        <sz val="10"/>
        <color rgb="FF666666"/>
        <rFont val="Arial"/>
      </rPr>
      <t>O Sábio</t>
    </r>
    <r>
      <rPr>
        <sz val="10"/>
        <color rgb="FF666666"/>
        <rFont val="Arial"/>
      </rPr>
      <t xml:space="preserve">
Busca trazer uma base teórica/científica para sustentar sua base no mercado
</t>
    </r>
    <r>
      <rPr>
        <b/>
        <sz val="10"/>
        <color rgb="FF666666"/>
        <rFont val="Arial"/>
      </rPr>
      <t xml:space="preserve">Criador
</t>
    </r>
    <r>
      <rPr>
        <sz val="10"/>
        <color rgb="FF666666"/>
        <rFont val="Arial"/>
      </rPr>
      <t>Uso de tecnologia, criação e etc.</t>
    </r>
  </si>
  <si>
    <t xml:space="preserve">Mensagem emocional que a marca transmite       </t>
  </si>
  <si>
    <t xml:space="preserve">Qual sentimento sua marca quer provocar no cliente, em qualquer ponto de contato?        </t>
  </si>
  <si>
    <t>→ “Você pensa na digitalização da sua marca, a pontua entrega.”
→ "A gestão do programa de incentivo nas palma da sua mão, com visibilidade e segurança."
→ "A simplificação do que você precisava nos seus processos de incentivos para focar no que importa."</t>
  </si>
  <si>
    <t>Por que esse arquétipo faz sentido?</t>
  </si>
  <si>
    <t xml:space="preserve">Relacione com sua proposta de valor, forma de atuar ou missão.       </t>
  </si>
  <si>
    <r>
      <rPr>
        <sz val="10"/>
        <color rgb="FF666666"/>
        <rFont val="Arial"/>
      </rPr>
      <t xml:space="preserve">A proposta de valor é alavancar resultados através de programas de incentivos, simplificando processos e aplicando às melhores práticas.
</t>
    </r>
    <r>
      <rPr>
        <b/>
        <sz val="10"/>
        <color rgb="FF666666"/>
        <rFont val="Arial"/>
      </rPr>
      <t xml:space="preserve">O Sábio: </t>
    </r>
    <r>
      <rPr>
        <sz val="10"/>
        <color rgb="FF666666"/>
        <rFont val="Arial"/>
      </rPr>
      <t xml:space="preserve">
→ Melhores práticas que tem toda base téorica que alimenta e permite a promessa para alavancar o resultado, do produto e os serviços prestado para o mercado / clientes.
O Criador:
→ Uso da tecnologia e inovação para formatar uma solução que torne possível e fácil a aplicação de melhores práticas e da opração desses programa.
</t>
    </r>
  </si>
  <si>
    <t>Como isso já aparece hoje?</t>
  </si>
  <si>
    <t>Onde esses traços estão visíveis? No conteúdo, no suporte, atendimento, no visual, no onboarding, etc.</t>
  </si>
  <si>
    <t>→ No produto: trazer as melhores práticas de incentivo dentro do próprio produto.
→ Sucesso do cliente: uma abordagem pró-ativa onde buscamos perceber as métricas e KPIS do portfólio dos clientes e apontar melhorias no programa para atingirem os melhores resultados.
→ Posicionamento: criação de conteúdo (post) educativo, ferramentas (como calculadora de ROI para incentivo comercial).</t>
  </si>
  <si>
    <t xml:space="preserve">O que precisa ser reforçado ou ajustado?       </t>
  </si>
  <si>
    <t xml:space="preserve">Existe alguma área que está desalinhada com essa personalidade? Alguma mudança a ser feita?       </t>
  </si>
  <si>
    <t>→ O site ainda foca muito em “funcionalidades” e pouco no impacto emocional da solução.
→ Falta ainda ancorâr elementos sobre o sábio para demonstrar que são referências no mercado.
→ Faltam ainda "features" que ainda estão aquém aos concorrentes e a potencilidade do produto.</t>
  </si>
  <si>
    <t xml:space="preserve">Atributos de personalidade (3-5)       </t>
  </si>
  <si>
    <t xml:space="preserve">Descreva a marca como se fosse uma pessoa. Use adjetivos consistentes entre si. Evite misturar opostos.       </t>
  </si>
  <si>
    <t>→ Responsiva
→ Ágil
→ Confiável
→ Especialista
→ Inovadora</t>
  </si>
  <si>
    <t xml:space="preserve">Tom de voz       </t>
  </si>
  <si>
    <t xml:space="preserve">Como sua marca fala? Pense no estilo: direto? leve? técnico? formal? gentil?       </t>
  </si>
  <si>
    <t xml:space="preserve">→ Técnico, mas direto - sem excesso de termos formais.
→ Conversa como um amigo experiente que entende seu problema e tem a solução.
→ Objetivo, mas acolhedor - sem se importo, tenta escutar o problema e a partir daí tratar da forma mais objetiva possível.
</t>
  </si>
  <si>
    <t xml:space="preserve">Palavras que reforçam essa personalidade       </t>
  </si>
  <si>
    <t xml:space="preserve">Liste palavras, expressões e temas que devem ser usados com frequência. Elas sustentam a voz da marca.       </t>
  </si>
  <si>
    <t>Plataforma de incentivo, noção de programa de incentivo de alto impacto, agilidade, proximidade, engajamento, resultado, ação.</t>
  </si>
  <si>
    <t xml:space="preserve">Palavras a evitar       </t>
  </si>
  <si>
    <t xml:space="preserve">Palavras que não combinam com a personalidade e devem ser evitadas na comunicação.       </t>
  </si>
  <si>
    <t xml:space="preserve">→ Evitar campanha de incentivo (micro), usar programa de incentivo.
→ Engessado, somos flexíveis em tudo.
→ Burocrático, pra gente não funciona e não atraí os clientes.
</t>
  </si>
  <si>
    <t>Conceito Arquétipo</t>
  </si>
  <si>
    <r>
      <rPr>
        <b/>
        <sz val="10"/>
        <color rgb="FF666666"/>
        <rFont val="Arial"/>
      </rPr>
      <t>Arquétipos</t>
    </r>
    <r>
      <rPr>
        <sz val="10"/>
        <color rgb="FF666666"/>
        <rFont val="Arial"/>
      </rPr>
      <t xml:space="preserve"> são modelos universais de personalidade - usados para dar</t>
    </r>
    <r>
      <rPr>
        <b/>
        <sz val="10"/>
        <color rgb="FF666666"/>
        <rFont val="Arial"/>
      </rPr>
      <t xml:space="preserve"> coerência emocional </t>
    </r>
    <r>
      <rPr>
        <sz val="10"/>
        <color rgb="FF666666"/>
        <rFont val="Arial"/>
      </rPr>
      <t>à forma como sua marca se comunica, age e se posiciona no mundo.</t>
    </r>
  </si>
  <si>
    <r>
      <rPr>
        <sz val="10"/>
        <color rgb="FF666666"/>
        <rFont val="Arial"/>
      </rPr>
      <t xml:space="preserve">→ Pense no arquétipo como </t>
    </r>
    <r>
      <rPr>
        <b/>
        <sz val="10"/>
        <color rgb="FF666666"/>
        <rFont val="Arial"/>
      </rPr>
      <t>a alma da marca</t>
    </r>
    <r>
      <rPr>
        <sz val="10"/>
        <color rgb="FF666666"/>
        <rFont val="Arial"/>
      </rPr>
      <t>: uma "persona" que guia a linguagem, o tom e até o tipo de conteúdo que você cria.</t>
    </r>
  </si>
  <si>
    <r>
      <rPr>
        <sz val="10"/>
        <color rgb="FF666666"/>
        <rFont val="Arial"/>
      </rPr>
      <t xml:space="preserve">Baseado nos estudos de Carl Jung e adaptado para branding por Margaret Mark e Carol Pearson, os </t>
    </r>
    <r>
      <rPr>
        <b/>
        <sz val="10"/>
        <color rgb="FF666666"/>
        <rFont val="Arial"/>
      </rPr>
      <t xml:space="preserve">12 arquétipos </t>
    </r>
    <r>
      <rPr>
        <sz val="10"/>
        <color rgb="FF666666"/>
        <rFont val="Arial"/>
      </rPr>
      <t>representam padrões emocionais que o público reconhece intuitivamente.</t>
    </r>
  </si>
  <si>
    <r>
      <rPr>
        <b/>
        <sz val="10"/>
        <color rgb="FF666666"/>
        <rFont val="Arial"/>
      </rPr>
      <t xml:space="preserve">Por que isso importa?
</t>
    </r>
    <r>
      <rPr>
        <sz val="10"/>
        <color rgb="FF666666"/>
        <rFont val="Arial"/>
      </rPr>
      <t>Escolher um arquétipo dominante ajuda a sua marca a:</t>
    </r>
  </si>
  <si>
    <t>→ Ser mais consistente em tudo que comunica
→ Ser mais memorável e reconhecível
→ Criar afinidade emocional com seu público</t>
  </si>
  <si>
    <t>Dica final:</t>
  </si>
  <si>
    <r>
      <rPr>
        <sz val="10"/>
        <color rgb="FF666666"/>
        <rFont val="Arial"/>
      </rPr>
      <t xml:space="preserve">→ Um bom arquétipo </t>
    </r>
    <r>
      <rPr>
        <b/>
        <sz val="10"/>
        <color rgb="FF666666"/>
        <rFont val="Arial"/>
      </rPr>
      <t>não limita</t>
    </r>
    <r>
      <rPr>
        <sz val="10"/>
        <color rgb="FF666666"/>
        <rFont val="Arial"/>
      </rPr>
      <t xml:space="preserve"> a marca - ele guia.
→ Escolha um que </t>
    </r>
    <r>
      <rPr>
        <b/>
        <sz val="10"/>
        <color rgb="FF666666"/>
        <rFont val="Arial"/>
      </rPr>
      <t>faça sentido com o que você entrega, como entrega e por que entrega</t>
    </r>
    <r>
      <rPr>
        <sz val="10"/>
        <color rgb="FF666666"/>
        <rFont val="Arial"/>
      </rPr>
      <t xml:space="preserve">.
→ O objetivo é </t>
    </r>
    <r>
      <rPr>
        <b/>
        <sz val="10"/>
        <color rgb="FF666666"/>
        <rFont val="Arial"/>
      </rPr>
      <t>consistência</t>
    </r>
    <r>
      <rPr>
        <sz val="10"/>
        <color rgb="FF666666"/>
        <rFont val="Arial"/>
      </rPr>
      <t>, não rigidez.</t>
    </r>
  </si>
  <si>
    <t>Tipos de Arquétipos e como escolher</t>
  </si>
  <si>
    <t>Como escolher seu arquétipo</t>
  </si>
  <si>
    <r>
      <rPr>
        <b/>
        <sz val="10"/>
        <color rgb="FF666666"/>
        <rFont val="Arial"/>
      </rPr>
      <t xml:space="preserve">1. </t>
    </r>
    <r>
      <rPr>
        <sz val="10"/>
        <color rgb="FF666666"/>
        <rFont val="Arial"/>
      </rPr>
      <t>Pense no</t>
    </r>
    <r>
      <rPr>
        <b/>
        <sz val="10"/>
        <color rgb="FF666666"/>
        <rFont val="Arial"/>
      </rPr>
      <t xml:space="preserve"> impacto emocional</t>
    </r>
    <r>
      <rPr>
        <sz val="10"/>
        <color rgb="FF666666"/>
        <rFont val="Arial"/>
      </rPr>
      <t xml:space="preserve"> que sua marca quer causar.</t>
    </r>
  </si>
  <si>
    <r>
      <rPr>
        <b/>
        <sz val="10"/>
        <color rgb="FF666666"/>
        <rFont val="Arial"/>
      </rPr>
      <t xml:space="preserve">2. </t>
    </r>
    <r>
      <rPr>
        <sz val="10"/>
        <color rgb="FF666666"/>
        <rFont val="Arial"/>
      </rPr>
      <t xml:space="preserve">Relembre seu </t>
    </r>
    <r>
      <rPr>
        <b/>
        <sz val="10"/>
        <color rgb="FF666666"/>
        <rFont val="Arial"/>
      </rPr>
      <t>WHY e seus atributos de personalidade</t>
    </r>
    <r>
      <rPr>
        <sz val="10"/>
        <color rgb="FF666666"/>
        <rFont val="Arial"/>
      </rPr>
      <t>.</t>
    </r>
  </si>
  <si>
    <r>
      <rPr>
        <b/>
        <sz val="10"/>
        <color rgb="FF666666"/>
        <rFont val="Arial"/>
      </rPr>
      <t xml:space="preserve">3. </t>
    </r>
    <r>
      <rPr>
        <sz val="10"/>
        <color rgb="FF666666"/>
        <rFont val="Arial"/>
      </rPr>
      <t xml:space="preserve">Reflita: se sua marca fosse uma pessoa, </t>
    </r>
    <r>
      <rPr>
        <b/>
        <sz val="10"/>
        <color rgb="FF666666"/>
        <rFont val="Arial"/>
      </rPr>
      <t>como ela agiria?</t>
    </r>
  </si>
  <si>
    <t>Resumo dos 12 arquétipos (com exemplos)</t>
  </si>
  <si>
    <t>Arquétipo</t>
  </si>
  <si>
    <t>Desejo Central</t>
  </si>
  <si>
    <t>Tom de Voz Sugerido</t>
  </si>
  <si>
    <t>Estilo Visual Típico</t>
  </si>
  <si>
    <t>Comportamento da Marca</t>
  </si>
  <si>
    <t>Exemplo de Marcas</t>
  </si>
  <si>
    <t>O Cuidador</t>
  </si>
  <si>
    <t>Ajudar, proteger, servir</t>
  </si>
  <si>
    <t xml:space="preserve">Empático, acolhedor, humano       </t>
  </si>
  <si>
    <t xml:space="preserve">Visual leve, calor humano, rostos reais       </t>
  </si>
  <si>
    <t xml:space="preserve">Se antecipa a necessidades, guia com gentileza       </t>
  </si>
  <si>
    <t xml:space="preserve">Johnson &amp; Johnson, Cruz Vermelha       </t>
  </si>
  <si>
    <t xml:space="preserve">O Sábio       </t>
  </si>
  <si>
    <t>Entendimento, conhecimento</t>
  </si>
  <si>
    <t xml:space="preserve">Determinado, motivador       </t>
  </si>
  <si>
    <t xml:space="preserve">Minimalismo, clareza, infográficos       </t>
  </si>
  <si>
    <t xml:space="preserve">Ensina, educa, guia com fatos       </t>
  </si>
  <si>
    <t xml:space="preserve">Google, TED       </t>
  </si>
  <si>
    <t xml:space="preserve">O Herói       </t>
  </si>
  <si>
    <t>Superar desafios, inspirar, vencer</t>
  </si>
  <si>
    <t xml:space="preserve">Contraste forte, imagens de movimento       </t>
  </si>
  <si>
    <t xml:space="preserve">Mostra conquistas, desafios vencidos       </t>
  </si>
  <si>
    <t xml:space="preserve">Nike, FedEx       </t>
  </si>
  <si>
    <t xml:space="preserve">O Inocente       </t>
  </si>
  <si>
    <t>Simplicidade, pureza, otimismo</t>
  </si>
  <si>
    <t xml:space="preserve">Positivo, leve, esperançoso       </t>
  </si>
  <si>
    <t xml:space="preserve">Cores claras, muita luz, suavidade       </t>
  </si>
  <si>
    <t xml:space="preserve">Evita conflitos, traz conforto       </t>
  </si>
  <si>
    <t xml:space="preserve">Dove, Natura       </t>
  </si>
  <si>
    <t xml:space="preserve">O Rebelde       </t>
  </si>
  <si>
    <t>Desafiar o sistema, quebrar regra</t>
  </si>
  <si>
    <t>Direto, provocador, ousado</t>
  </si>
  <si>
    <t xml:space="preserve">Preto, vermelho, fontes agressivas       </t>
  </si>
  <si>
    <t xml:space="preserve">Corta o ruído, contesta normas       </t>
  </si>
  <si>
    <t xml:space="preserve">Harley-Davidson, Tesla       </t>
  </si>
  <si>
    <t xml:space="preserve">O Criador       </t>
  </si>
  <si>
    <t>Expressar, criar, inventar, inovar</t>
  </si>
  <si>
    <t>Inspirador, artístico, sensível</t>
  </si>
  <si>
    <t xml:space="preserve">Design, formas livres, handmade       </t>
  </si>
  <si>
    <t xml:space="preserve">Valoriza originalidade, estimula colaboração       </t>
  </si>
  <si>
    <t xml:space="preserve">Lego, Adobe       </t>
  </si>
  <si>
    <t xml:space="preserve">O Explorador       </t>
  </si>
  <si>
    <t>Liberdade, descoberta, experimentar</t>
  </si>
  <si>
    <t>Curioso, encorajador</t>
  </si>
  <si>
    <t xml:space="preserve">Fotos em movimento, horizontes, espaços abertos       </t>
  </si>
  <si>
    <t xml:space="preserve">Estimula autonomia, apresenta caminhos       </t>
  </si>
  <si>
    <t xml:space="preserve">The North Face, Red Bull       </t>
  </si>
  <si>
    <t xml:space="preserve">O Amante       </t>
  </si>
  <si>
    <t>Conexão, intimidade, beleza, cuidado</t>
  </si>
  <si>
    <t>Sensual, emocional, delicado</t>
  </si>
  <si>
    <t xml:space="preserve">Estética refinada, cores quentes       </t>
  </si>
  <si>
    <t xml:space="preserve">Convida à proximidade, trabalha desejo       </t>
  </si>
  <si>
    <t xml:space="preserve">Chanel, Häagen-Dazs       </t>
  </si>
  <si>
    <t xml:space="preserve">O Bobo da Corte       </t>
  </si>
  <si>
    <t>Alegria, leveza, irreverência</t>
  </si>
  <si>
    <t>Divertido, espontâneo</t>
  </si>
  <si>
    <t xml:space="preserve">Ícones, GIFs, humor visual       </t>
  </si>
  <si>
    <t xml:space="preserve">Quebra o gelo, humaniza processos       </t>
  </si>
  <si>
    <t xml:space="preserve">Netflix, Skol       </t>
  </si>
  <si>
    <t xml:space="preserve">O Governante       </t>
  </si>
  <si>
    <t>Controle, estabilidade, liderança</t>
  </si>
  <si>
    <t>Formal, assertivo, confiável</t>
  </si>
  <si>
    <t xml:space="preserve">Layouts estruturados, tipografia elegante       </t>
  </si>
  <si>
    <t xml:space="preserve">Estabelece regras, garante excelência       </t>
  </si>
  <si>
    <t xml:space="preserve">Mercedes-Benz, IBM       </t>
  </si>
  <si>
    <t xml:space="preserve">O Cara Comum       </t>
  </si>
  <si>
    <t>Pertencer, ser acessível</t>
  </si>
  <si>
    <t>Simples, direto, honesto</t>
  </si>
  <si>
    <t xml:space="preserve">Fotos reais, tom coloquial       </t>
  </si>
  <si>
    <t xml:space="preserve">Fala como o público, não complica       </t>
  </si>
  <si>
    <t xml:space="preserve">Havaianas, Magalu       </t>
  </si>
  <si>
    <t xml:space="preserve">O Mago       </t>
  </si>
  <si>
    <t>Transformar, inspirar mudança</t>
  </si>
  <si>
    <t>Visionário, simbólico</t>
  </si>
  <si>
    <t xml:space="preserve">Misticismo moderno, transições, misturas       </t>
  </si>
  <si>
    <t xml:space="preserve">Leva o cliente a algo novo, revela o "oculto"       </t>
  </si>
  <si>
    <t xml:space="preserve">Apple, Disney       </t>
  </si>
  <si>
    <t>Em Resumo:</t>
  </si>
  <si>
    <t>Elemento</t>
  </si>
  <si>
    <t>O que define</t>
  </si>
  <si>
    <t>Pode ter nuances?</t>
  </si>
  <si>
    <t xml:space="preserve">A essência da marca       </t>
  </si>
  <si>
    <t>Não deve mudar - é a base emocional</t>
  </si>
  <si>
    <t xml:space="preserve">Como a marca se expressa       </t>
  </si>
  <si>
    <t>Pode combinar traços de até 2 arquétipos, desde que coerente</t>
  </si>
  <si>
    <t xml:space="preserve">Atributos de personalidade       </t>
  </si>
  <si>
    <t xml:space="preserve">Ajuda a modular o tom de voz       </t>
  </si>
  <si>
    <t>Deve ser coerente com o arquétipo dominante</t>
  </si>
  <si>
    <r>
      <rPr>
        <b/>
        <sz val="10"/>
        <color rgb="FF666666"/>
        <rFont val="Arial"/>
      </rPr>
      <t>1. Arquétipo dominante:</t>
    </r>
    <r>
      <rPr>
        <sz val="10"/>
        <color rgb="FF666666"/>
        <rFont val="Arial"/>
      </rPr>
      <t xml:space="preserve"> 
Escolha 1 arquétipo central que represente a função emocional da sua marca. (Use a aba de referência, se necessário.)</t>
    </r>
  </si>
  <si>
    <r>
      <rPr>
        <b/>
        <sz val="10"/>
        <color rgb="FF666666"/>
        <rFont val="Arial"/>
      </rPr>
      <t xml:space="preserve">2. Mensagem emocional: 
</t>
    </r>
    <r>
      <rPr>
        <sz val="10"/>
        <color rgb="FF666666"/>
        <rFont val="Arial"/>
      </rPr>
      <t>Foque no sentimento que sua marca precisa provocar para gerar confiança e conexão.</t>
    </r>
  </si>
  <si>
    <r>
      <rPr>
        <b/>
        <sz val="10"/>
        <color rgb="FF666666"/>
        <rFont val="Arial"/>
      </rPr>
      <t xml:space="preserve">3. Por que faz sentido: 
</t>
    </r>
    <r>
      <rPr>
        <sz val="10"/>
        <color rgb="FF666666"/>
        <rFont val="Arial"/>
      </rPr>
      <t>Explique a conexão entre o arquétipo e a proposta do seu negócio.</t>
    </r>
  </si>
  <si>
    <r>
      <rPr>
        <b/>
        <sz val="10"/>
        <color rgb="FF666666"/>
        <rFont val="Arial"/>
      </rPr>
      <t xml:space="preserve">4. Como isso aparece hoje: 
</t>
    </r>
    <r>
      <rPr>
        <sz val="10"/>
        <color rgb="FF666666"/>
        <rFont val="Arial"/>
      </rPr>
      <t>Traga exemplos reais. Isso ajuda a validar ou ajustar a direção.</t>
    </r>
  </si>
  <si>
    <r>
      <rPr>
        <b/>
        <sz val="10"/>
        <color rgb="FF666666"/>
        <rFont val="Arial"/>
      </rPr>
      <t xml:space="preserve">5. O que precisa ser ajustado: 
</t>
    </r>
    <r>
      <rPr>
        <sz val="10"/>
        <color rgb="FF666666"/>
        <rFont val="Arial"/>
      </rPr>
      <t>Identifique onde sua marca ainda não está coerente com a personalidade desejada.</t>
    </r>
  </si>
  <si>
    <r>
      <rPr>
        <b/>
        <sz val="10"/>
        <color rgb="FF666666"/>
        <rFont val="Arial"/>
      </rPr>
      <t xml:space="preserve">6. Atributos de personalidade: 
</t>
    </r>
    <r>
      <rPr>
        <sz val="10"/>
        <color rgb="FF666666"/>
        <rFont val="Arial"/>
      </rPr>
      <t>Use 3 a 5 adjetivos que descrevem como sua marca deve parecer para o cliente.</t>
    </r>
  </si>
  <si>
    <r>
      <rPr>
        <b/>
        <sz val="10"/>
        <color rgb="FF666666"/>
        <rFont val="Arial"/>
      </rPr>
      <t xml:space="preserve">7. Tom de voz: 
</t>
    </r>
    <r>
      <rPr>
        <sz val="10"/>
        <color rgb="FF666666"/>
        <rFont val="Arial"/>
      </rPr>
      <t>Descreva como a marca “soa” - o estilo da fala em textos, vídeos, posts, etc.</t>
    </r>
  </si>
  <si>
    <r>
      <rPr>
        <b/>
        <sz val="10"/>
        <color rgb="FF666666"/>
        <rFont val="Arial"/>
      </rPr>
      <t xml:space="preserve">8. Palavras que reforçam: 
</t>
    </r>
    <r>
      <rPr>
        <sz val="10"/>
        <color rgb="FF666666"/>
        <rFont val="Arial"/>
      </rPr>
      <t>Liste palavras que sustentam sua identidade verbal e devem aparecer com frequência.</t>
    </r>
  </si>
  <si>
    <r>
      <rPr>
        <b/>
        <sz val="10"/>
        <color rgb="FF666666"/>
        <rFont val="Arial"/>
      </rPr>
      <t xml:space="preserve">9. Palavras a evitar: 
</t>
    </r>
    <r>
      <rPr>
        <sz val="10"/>
        <color rgb="FF666666"/>
        <rFont val="Arial"/>
      </rPr>
      <t>Liste jargões, termos genéricos ou expressões que podem gerar ruído ou afastar o tom correto.</t>
    </r>
  </si>
  <si>
    <t>Como aplicar no dia a dia</t>
  </si>
  <si>
    <t>Como usar o arquétipo</t>
  </si>
  <si>
    <t xml:space="preserve">Site e redes sociais       </t>
  </si>
  <si>
    <t>Oriente a linguagem dos títulos, CTAs, bios e postagens com a personalidade do arquétipo. Mantenha coerência entre texto e sentimento que você quer gerar.</t>
  </si>
  <si>
    <t>Conteúdo (blog, vídeos, campanhas)</t>
  </si>
  <si>
    <t>Use o arquétipo para guiar o tom, o tipo de pauta e o papel da sua marca na narrativa. Ex: educadora, inspiradora, acolhedora, provocadora.</t>
  </si>
  <si>
    <t>Atendimento e relacionamento</t>
  </si>
  <si>
    <t>Alinhe a postura do time com o arquétipo: mais acolhedor? direto? técnico? próximo? Isso afeta suporte, vendas, mensagens no WhatsApp, reuniões.</t>
  </si>
  <si>
    <t>Visual da marca (identidade)</t>
  </si>
  <si>
    <t>Garanta que o design, cores, imagens e fontes estejam em sintonia com a emoção que o arquétipo deseja transmitir. Evite visuais que contradigam essa essência.</t>
  </si>
  <si>
    <t xml:space="preserve">Cultura e onboarding de time        </t>
  </si>
  <si>
    <t>Compartilhe o arquétipo com o time para orientar decisões, comportamento, tom de voz e criação de novos materiais. Reforce o “como agimos por aqui”.</t>
  </si>
  <si>
    <t>7.1 Slogan</t>
  </si>
  <si>
    <t>Slogan</t>
  </si>
  <si>
    <r>
      <rPr>
        <b/>
        <sz val="12"/>
        <color rgb="FFFFFFFF"/>
        <rFont val="Arial"/>
      </rPr>
      <t xml:space="preserve">ETAPA 1:
</t>
    </r>
    <r>
      <rPr>
        <sz val="12"/>
        <color rgb="FFFFFFFF"/>
        <rFont val="Arial"/>
      </rPr>
      <t xml:space="preserve">
Relembrando os fundamentos da marca</t>
    </r>
  </si>
  <si>
    <r>
      <rPr>
        <b/>
        <sz val="10"/>
        <color rgb="FF434343"/>
        <rFont val="Arial"/>
      </rPr>
      <t>Quem você ajuda?</t>
    </r>
    <r>
      <rPr>
        <sz val="10"/>
        <color rgb="FF434343"/>
        <rFont val="Arial"/>
      </rPr>
      <t xml:space="preserve"> Quem é seu cliente ideal?        </t>
    </r>
  </si>
  <si>
    <t>Clínicas de pequeno e médio porte que querem mais organização e eficiência no dia a dia.</t>
  </si>
  <si>
    <r>
      <rPr>
        <b/>
        <sz val="10"/>
        <color rgb="FF434343"/>
        <rFont val="Arial"/>
      </rPr>
      <t>Qual problema resolve?</t>
    </r>
    <r>
      <rPr>
        <sz val="10"/>
        <color rgb="FF434343"/>
        <rFont val="Arial"/>
      </rPr>
      <t xml:space="preserve"> Qual a dor ou dificuldade central que você resolve para esse público?        </t>
    </r>
  </si>
  <si>
    <t>Falta de organização, perda de tempo com tarefas manuais, dificuldade em gerenciar agenda, prontuário e financeiro de forma integrada, ausência de suporte humano.</t>
  </si>
  <si>
    <r>
      <rPr>
        <b/>
        <sz val="10"/>
        <color rgb="FF434343"/>
        <rFont val="Arial"/>
      </rPr>
      <t xml:space="preserve">Que valor entrega? </t>
    </r>
    <r>
      <rPr>
        <sz val="10"/>
        <color rgb="FF434343"/>
        <rFont val="Arial"/>
      </rPr>
      <t xml:space="preserve">O que sua solução melhora na vida do cliente?        </t>
    </r>
  </si>
  <si>
    <t>Rotina mais organizada, menos estresse operacional, mais tempo para focar no atendimento aos pacientes, suporte humano sempre disponível.</t>
  </si>
  <si>
    <r>
      <rPr>
        <b/>
        <sz val="10"/>
        <color rgb="FF434343"/>
        <rFont val="Arial"/>
      </rPr>
      <t>Personalidade da marca.</t>
    </r>
    <r>
      <rPr>
        <sz val="10"/>
        <color rgb="FF434343"/>
        <rFont val="Arial"/>
      </rPr>
      <t xml:space="preserve"> Como sua marca deve parecer para o cliente?        </t>
    </r>
  </si>
  <si>
    <t>Próxima, confiável, acolhedora e prática.</t>
  </si>
  <si>
    <r>
      <rPr>
        <b/>
        <sz val="10"/>
        <color rgb="FF434343"/>
        <rFont val="Arial"/>
      </rPr>
      <t>Sentimento desejado.</t>
    </r>
    <r>
      <rPr>
        <sz val="10"/>
        <color rgb="FF434343"/>
        <rFont val="Arial"/>
      </rPr>
      <t xml:space="preserve"> Que sentimento a marca quer provocar?       </t>
    </r>
  </si>
  <si>
    <t>Tranquilidade, segurança e confiança para gerir a clínica sem complicação.</t>
  </si>
  <si>
    <r>
      <rPr>
        <b/>
        <sz val="12"/>
        <color rgb="FFFFFFFF"/>
        <rFont val="Arial"/>
      </rPr>
      <t xml:space="preserve">ETAPA 2:
</t>
    </r>
    <r>
      <rPr>
        <sz val="12"/>
        <color rgb="FFFFFFFF"/>
        <rFont val="Arial"/>
      </rPr>
      <t xml:space="preserve">
Brainstorm de palavras 
e ideias</t>
    </r>
  </si>
  <si>
    <r>
      <rPr>
        <b/>
        <sz val="10"/>
        <color rgb="FF434343"/>
        <rFont val="Arial"/>
      </rPr>
      <t>Palavras-chave sobre o cliente.</t>
    </r>
    <r>
      <rPr>
        <sz val="10"/>
        <color rgb="FF434343"/>
        <rFont val="Arial"/>
      </rPr>
      <t xml:space="preserve"> Como o cliente se sente? O que busca?       </t>
    </r>
  </si>
  <si>
    <t>Correria, sobrecarga, burocracia, organização, simplicidade, suporte, confiança, praticidade.</t>
  </si>
  <si>
    <r>
      <rPr>
        <b/>
        <sz val="10"/>
        <color rgb="FF434343"/>
        <rFont val="Arial"/>
      </rPr>
      <t>Verbos de ação.</t>
    </r>
    <r>
      <rPr>
        <sz val="10"/>
        <color rgb="FF434343"/>
        <rFont val="Arial"/>
      </rPr>
      <t xml:space="preserve"> Verbo que traduz sua proposta.       </t>
    </r>
  </si>
  <si>
    <t>Organizar, facilitar, cuidar, simplificar, conectar, agilizar.</t>
  </si>
  <si>
    <r>
      <rPr>
        <b/>
        <sz val="10"/>
        <color rgb="FF434343"/>
        <rFont val="Arial"/>
      </rPr>
      <t>Adjetivos da sua solução.</t>
    </r>
    <r>
      <rPr>
        <sz val="10"/>
        <color rgb="FF434343"/>
        <rFont val="Arial"/>
      </rPr>
      <t xml:space="preserve"> Como descreveria sua entrega em 1 palavra?</t>
    </r>
  </si>
  <si>
    <t>Simples, confiável, ágil, humana, intuitiva.</t>
  </si>
  <si>
    <r>
      <rPr>
        <b/>
        <sz val="10"/>
        <color rgb="FF434343"/>
        <rFont val="Arial"/>
      </rPr>
      <t>Diferenciais ou metáforas.</t>
    </r>
    <r>
      <rPr>
        <sz val="10"/>
        <color rgb="FF434343"/>
        <rFont val="Arial"/>
      </rPr>
      <t xml:space="preserve"> Algo que só você faz ou uma imagem fácil de lembrar       </t>
    </r>
  </si>
  <si>
    <t>“O sistema que cuida da clínica para você cuidar dos pacientes.”
“Gestão sem estresse, com suporte humano de verdade.”</t>
  </si>
  <si>
    <r>
      <rPr>
        <b/>
        <sz val="12"/>
        <color rgb="FFFFFFFF"/>
        <rFont val="Arial"/>
      </rPr>
      <t>ETAPA 3:</t>
    </r>
    <r>
      <rPr>
        <sz val="12"/>
        <color rgb="FFFFFFFF"/>
        <rFont val="Arial"/>
      </rPr>
      <t xml:space="preserve">
Escolha o estilo 
de slogan desejado</t>
    </r>
  </si>
  <si>
    <r>
      <rPr>
        <b/>
        <sz val="10"/>
        <color rgb="FF434343"/>
        <rFont val="Arial"/>
      </rPr>
      <t>Promessa clara:</t>
    </r>
    <r>
      <rPr>
        <sz val="10"/>
        <color rgb="FF434343"/>
        <rFont val="Arial"/>
      </rPr>
      <t xml:space="preserve"> [Benefício direto] sem [dor]</t>
    </r>
  </si>
  <si>
    <t>“Organização total sem complicação.”</t>
  </si>
  <si>
    <r>
      <rPr>
        <b/>
        <sz val="10"/>
        <color rgb="FF434343"/>
        <rFont val="Arial"/>
      </rPr>
      <t>Propósito emocional:</t>
    </r>
    <r>
      <rPr>
        <sz val="10"/>
        <color rgb="FF434343"/>
        <rFont val="Arial"/>
      </rPr>
      <t xml:space="preserve"> [Missão ou crença da marca]</t>
    </r>
  </si>
  <si>
    <t>“Porque clínicas bem organizadas cuidam melhor das pessoas.”</t>
  </si>
  <si>
    <r>
      <rPr>
        <b/>
        <sz val="10"/>
        <color rgb="FF434343"/>
        <rFont val="Arial"/>
      </rPr>
      <t xml:space="preserve">Verbo + impacto: </t>
    </r>
    <r>
      <rPr>
        <sz val="10"/>
        <color rgb="FF434343"/>
        <rFont val="Arial"/>
      </rPr>
      <t xml:space="preserve">[Ação] + [resultado]       </t>
    </r>
  </si>
  <si>
    <t>“Organizamos sua clínica. Facilitamos sua vida.”</t>
  </si>
  <si>
    <r>
      <rPr>
        <b/>
        <sz val="10"/>
        <color rgb="FF434343"/>
        <rFont val="Arial"/>
      </rPr>
      <t>Posicionamento leve:</t>
    </r>
    <r>
      <rPr>
        <sz val="10"/>
        <color rgb="FF434343"/>
        <rFont val="Arial"/>
      </rPr>
      <t xml:space="preserve"> Somos a [X] para [Y]       </t>
    </r>
  </si>
  <si>
    <t>“Somos a gestão simples para clínicas que querem crescer.”</t>
  </si>
  <si>
    <r>
      <rPr>
        <b/>
        <sz val="10"/>
        <color rgb="FF434343"/>
        <rFont val="Arial"/>
      </rPr>
      <t xml:space="preserve">Frase aspiracional: </t>
    </r>
    <r>
      <rPr>
        <sz val="10"/>
        <color rgb="FF434343"/>
        <rFont val="Arial"/>
      </rPr>
      <t>Algo que o cliente quer alcançar/sentir</t>
    </r>
  </si>
  <si>
    <t>“Mais tempo para cuidar. Menos tempo para se preocupar.”</t>
  </si>
  <si>
    <r>
      <rPr>
        <b/>
        <sz val="12"/>
        <color rgb="FFFFFFFF"/>
        <rFont val="Arial"/>
      </rPr>
      <t>ETAPA 4:</t>
    </r>
    <r>
      <rPr>
        <sz val="12"/>
        <color rgb="FFFFFFFF"/>
        <rFont val="Arial"/>
      </rPr>
      <t xml:space="preserve">
Rascunhos e testes</t>
    </r>
  </si>
  <si>
    <r>
      <rPr>
        <b/>
        <sz val="10"/>
        <color rgb="FF434343"/>
        <rFont val="Arial"/>
      </rPr>
      <t xml:space="preserve">Rascunho 1: </t>
    </r>
    <r>
      <rPr>
        <sz val="10"/>
        <color rgb="FF434343"/>
        <rFont val="Arial"/>
      </rPr>
      <t>Use as palavras-chave e escolha uma estrutura comum (promessa, benefício, ação)</t>
    </r>
  </si>
  <si>
    <r>
      <rPr>
        <b/>
        <sz val="10"/>
        <color rgb="FF434343"/>
        <rFont val="Arial"/>
      </rPr>
      <t>Rascunho 2:</t>
    </r>
    <r>
      <rPr>
        <sz val="10"/>
        <color rgb="FF434343"/>
        <rFont val="Arial"/>
      </rPr>
      <t xml:space="preserve"> Tente uma variação mais emocional ou mais direta</t>
    </r>
  </si>
  <si>
    <r>
      <rPr>
        <b/>
        <sz val="10"/>
        <color rgb="FF434343"/>
        <rFont val="Arial"/>
      </rPr>
      <t>Rascunho 3:</t>
    </r>
    <r>
      <rPr>
        <sz val="10"/>
        <color rgb="FF434343"/>
        <rFont val="Arial"/>
      </rPr>
      <t xml:space="preserve"> Teste com metáfora, provocação ou linguagem visual</t>
    </r>
  </si>
  <si>
    <t>“O sistema que cuida da clínica para você cuidar dos pacientes.”</t>
  </si>
  <si>
    <r>
      <rPr>
        <b/>
        <sz val="12"/>
        <color rgb="FFFFFFFF"/>
        <rFont val="Arial"/>
      </rPr>
      <t>ETAPA 5:</t>
    </r>
    <r>
      <rPr>
        <sz val="12"/>
        <color rgb="FFFFFFFF"/>
        <rFont val="Arial"/>
      </rPr>
      <t xml:space="preserve">
Escolha final</t>
    </r>
  </si>
  <si>
    <t>SLOGAN DEFINDO</t>
  </si>
  <si>
    <t>Conceito Slogan</t>
  </si>
  <si>
    <t>O que é um Slogan?</t>
  </si>
  <si>
    <t>→ Um slogan é uma frase curta que resume a promessa da sua marca, com um tom que reflete sua personalidade.</t>
  </si>
  <si>
    <t>Ele não precisa explicar tudo - mas deve causar o sentimento certo, ser fácil de lembrar e funcionar como uma assinatura emocional ou racional da sua marca.</t>
  </si>
  <si>
    <t>Como preencher e o que considerar</t>
  </si>
  <si>
    <t>Instruções</t>
  </si>
  <si>
    <t xml:space="preserve">Slogan da marca       </t>
  </si>
  <si>
    <t xml:space="preserve">Frase curta, clara e memorável. </t>
  </si>
  <si>
    <t xml:space="preserve">Tipo de slogan escolhido       </t>
  </si>
  <si>
    <t>Promessa, propósito, ação, posicionamento ou aspiração?</t>
  </si>
  <si>
    <t xml:space="preserve">O que ela comunica?       </t>
  </si>
  <si>
    <t>Explique em 1 linha qual a ideia central que essa frase transmite.</t>
  </si>
  <si>
    <t>O que considerar ao criar seu slogan:</t>
  </si>
  <si>
    <t>O que observar</t>
  </si>
  <si>
    <t>Clareza</t>
  </si>
  <si>
    <t>Dá pra entender o que você faz ou promete em 5 segundos?</t>
  </si>
  <si>
    <t xml:space="preserve">Memorabilidade       </t>
  </si>
  <si>
    <t>Soa bem? Gruda na cabeça?</t>
  </si>
  <si>
    <t xml:space="preserve">Alinhamento emocional       </t>
  </si>
  <si>
    <t>Passa o sentimento certo (de acordo com o arquétipo e tom de voz)?</t>
  </si>
  <si>
    <t xml:space="preserve">Diferenciação       </t>
  </si>
  <si>
    <t>É algo que qualquer concorrente poderia copiar? (Se sim, precisa ajustar.)</t>
  </si>
  <si>
    <t xml:space="preserve">Relevância para o cliente       </t>
  </si>
  <si>
    <t>Fala sobre algo que o cliente realmente valoriza?</t>
  </si>
  <si>
    <t>Canal</t>
  </si>
  <si>
    <t>Como usar o slogan</t>
  </si>
  <si>
    <t>Site</t>
  </si>
  <si>
    <t>Em destaque na homepage ou no topo da seção "Sobre nós"</t>
  </si>
  <si>
    <t xml:space="preserve">Bio de Instagram / LinkedIn       </t>
  </si>
  <si>
    <t>Como frase de impacto para identificação da marca</t>
  </si>
  <si>
    <t xml:space="preserve">E-mails / newsletters       </t>
  </si>
  <si>
    <t>No rodapé ou em CTAs</t>
  </si>
  <si>
    <t xml:space="preserve">Pitch deck       </t>
  </si>
  <si>
    <t>Na capa ou encerramento do pitch</t>
  </si>
  <si>
    <t xml:space="preserve">Materiais de vendas / folder / LP       </t>
  </si>
  <si>
    <t>Como chamada principal ou reforço emocional</t>
  </si>
  <si>
    <t>8.0 Checklist de Consistência da Marca</t>
  </si>
  <si>
    <t>Checklist de Consistência da Marca</t>
  </si>
  <si>
    <t xml:space="preserve">Canal / Material       </t>
  </si>
  <si>
    <t xml:space="preserve">Elemento a ser avaliado       </t>
  </si>
  <si>
    <t xml:space="preserve">Está aplicado?       </t>
  </si>
  <si>
    <t xml:space="preserve">Comentário / Ajustes necessários       </t>
  </si>
  <si>
    <t xml:space="preserve">Responsável       </t>
  </si>
  <si>
    <t>Prazo de ajuste</t>
  </si>
  <si>
    <t>Status</t>
  </si>
  <si>
    <t xml:space="preserve">Site - Home       </t>
  </si>
  <si>
    <t xml:space="preserve">Headline reflete a PUV       </t>
  </si>
  <si>
    <t>❌ Não</t>
  </si>
  <si>
    <t xml:space="preserve">A headline atual é genérica: “Sistema completo para clínicas” - precisa comunicar benefício real       </t>
  </si>
  <si>
    <t xml:space="preserve">Founder       </t>
  </si>
  <si>
    <t>3 dias</t>
  </si>
  <si>
    <t>A fazer</t>
  </si>
  <si>
    <t xml:space="preserve">Slogan visível e com destaque       </t>
  </si>
  <si>
    <t>🟡 Parcial</t>
  </si>
  <si>
    <t xml:space="preserve">O slogan aparece no rodapé, mas não tem destaque - subir para o topo ou reforçar no banner       </t>
  </si>
  <si>
    <t xml:space="preserve">Designer </t>
  </si>
  <si>
    <t>5 dias</t>
  </si>
  <si>
    <t>Em andamento</t>
  </si>
  <si>
    <t xml:space="preserve">Paleta de cores condiz com arquétipo       </t>
  </si>
  <si>
    <t xml:space="preserve">Ajustar tons escuros - precisam transmitir leveza e confiança       </t>
  </si>
  <si>
    <t>6 dias</t>
  </si>
  <si>
    <t xml:space="preserve">Tipografia é legível e adequada       </t>
  </si>
  <si>
    <t>✅ Sim</t>
  </si>
  <si>
    <t xml:space="preserve">Fonte leve e arredondada combina com proposta da marca       </t>
  </si>
  <si>
    <t xml:space="preserve">Ícones/imagens condizem com tom da marca       </t>
  </si>
  <si>
    <t xml:space="preserve">Algumas imagens genéricas - substituir por fotos mais humanas e empáticas       </t>
  </si>
  <si>
    <t>7 dias</t>
  </si>
  <si>
    <t>Site - Sobre nós</t>
  </si>
  <si>
    <t xml:space="preserve">Reflete arquétipo e mensagem emocional       </t>
  </si>
  <si>
    <t xml:space="preserve">Página apresenta a história com foco em cuidado, tom empático e posicionamento claro       </t>
  </si>
  <si>
    <t>Redes Sociais</t>
  </si>
  <si>
    <t xml:space="preserve">Bio transmite PUV e benefício claro       </t>
  </si>
  <si>
    <t xml:space="preserve">Bio usa o slogan + benefício direto: “Simplifique a rotina da sua clínica”       </t>
  </si>
  <si>
    <t xml:space="preserve">Tom de voz nos últimos posts       </t>
  </si>
  <si>
    <t xml:space="preserve">Posts informativos estão bons, mas CTAs ainda soam formais demais para o tom próximo da marca       </t>
  </si>
  <si>
    <t xml:space="preserve">Social Media       </t>
  </si>
  <si>
    <t>4 dias</t>
  </si>
  <si>
    <t xml:space="preserve">Estilo visual do feed é consistente com identidade       </t>
  </si>
  <si>
    <t xml:space="preserve">Paleta e fontes precisam ser padronizadas       </t>
  </si>
  <si>
    <t xml:space="preserve">Imagem de capa/perfil condiz com identidade visual       </t>
  </si>
  <si>
    <t xml:space="preserve">Visual desatualizado - precisa refletir tom da marca       </t>
  </si>
  <si>
    <t xml:space="preserve">Pitch Deck </t>
  </si>
  <si>
    <t xml:space="preserve">Slide inicial com PUV/slogan       </t>
  </si>
  <si>
    <t xml:space="preserve">O slide 1 já traz o slogan + frase de impacto       </t>
  </si>
  <si>
    <t xml:space="preserve">Slide final com reforço emocional / CTA       </t>
  </si>
  <si>
    <t xml:space="preserve">Final está neutro - incluir chamada com emoção       </t>
  </si>
  <si>
    <t xml:space="preserve">Visual alinhado com identidade definida       </t>
  </si>
  <si>
    <t xml:space="preserve">Estilo ainda muito técnico - ajustar ícones e cores       </t>
  </si>
  <si>
    <t>Designer</t>
  </si>
  <si>
    <t xml:space="preserve">E-mail / Newsletter       </t>
  </si>
  <si>
    <t xml:space="preserve">Tom de voz e assinatura visível       </t>
  </si>
  <si>
    <t xml:space="preserve">E-mails estão com linguagem padrão e assinatura sem slogan       </t>
  </si>
  <si>
    <t xml:space="preserve">WhatsApp / Atendimento       </t>
  </si>
  <si>
    <t xml:space="preserve">Postura e estilo coerente com atributos da marca       </t>
  </si>
  <si>
    <t xml:space="preserve">Time de atendimento usa emoji, nome próprio e linguagem leve - ótimo alinhamento       </t>
  </si>
  <si>
    <t xml:space="preserve">Suporte       </t>
  </si>
  <si>
    <t>Materiais Institucionais - Apresentação comercial ou PDFs</t>
  </si>
  <si>
    <t xml:space="preserve">Linguagem e tom coerente com atributos da marca       </t>
  </si>
  <si>
    <t xml:space="preserve">Estrutura boa, mas falta padronizar vocabulário       </t>
  </si>
  <si>
    <t xml:space="preserve">Visual alinhado com identidade visual       </t>
  </si>
  <si>
    <t xml:space="preserve">Paleta muito neutra - adaptar para refletir marca atual       </t>
  </si>
  <si>
    <t>O que é este checklist?</t>
  </si>
  <si>
    <r>
      <rPr>
        <sz val="10"/>
        <color rgb="FF666666"/>
        <rFont val="Arial"/>
      </rPr>
      <t>Este é um</t>
    </r>
    <r>
      <rPr>
        <b/>
        <sz val="10"/>
        <color rgb="FF666666"/>
        <rFont val="Arial"/>
      </rPr>
      <t xml:space="preserve"> instrumento de auditoria rápida e prática</t>
    </r>
    <r>
      <rPr>
        <sz val="10"/>
        <color rgb="FF666666"/>
        <rFont val="Arial"/>
      </rPr>
      <t xml:space="preserve"> para validar se o seu branding - construído nas aulas anteriores - está sendo </t>
    </r>
    <r>
      <rPr>
        <b/>
        <sz val="10"/>
        <color rgb="FF666666"/>
        <rFont val="Arial"/>
      </rPr>
      <t>aplicado de forma coerente e consistente</t>
    </r>
    <r>
      <rPr>
        <sz val="10"/>
        <color rgb="FF666666"/>
        <rFont val="Arial"/>
      </rPr>
      <t xml:space="preserve"> nos principais pontos de contato com seu público: site, redes sociais, materiais, pitch, comunicação e atendimento.</t>
    </r>
  </si>
  <si>
    <t>Objetivo: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</si>
  <si>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 xml:space="preserve">Avaliar </t>
    </r>
    <r>
      <rPr>
        <sz val="10"/>
        <color rgb="FF666666"/>
        <rFont val="Arial"/>
      </rPr>
      <t xml:space="preserve">se sua Proposta Única de Valor (PUV), tom de voz, slogan e atributos de personalidade estão </t>
    </r>
    <r>
      <rPr>
        <b/>
        <sz val="10"/>
        <color rgb="FF666666"/>
        <rFont val="Arial"/>
      </rPr>
      <t>realmente visíveis e percebidos</t>
    </r>
    <r>
      <rPr>
        <sz val="10"/>
        <color rgb="FF666666"/>
        <rFont val="Arial"/>
      </rPr>
      <t xml:space="preserve"> nos seus canais de comunicação.
→ </t>
    </r>
    <r>
      <rPr>
        <b/>
        <sz val="10"/>
        <color rgb="FF666666"/>
        <rFont val="Arial"/>
      </rPr>
      <t>Corrigir desalinhamentos</t>
    </r>
    <r>
      <rPr>
        <sz val="10"/>
        <color rgb="FF666666"/>
        <rFont val="Arial"/>
      </rPr>
      <t xml:space="preserve"> antes de investir em mídia, conteúdo ou vendas.
→ Criar um plano de ação simples com </t>
    </r>
    <r>
      <rPr>
        <b/>
        <sz val="10"/>
        <color rgb="FF666666"/>
        <rFont val="Arial"/>
      </rPr>
      <t>3 a 5 ajustes prioritários.</t>
    </r>
  </si>
  <si>
    <t>1. Acesse os seus canais reais (site, redes sociais, pitch deck, e-mails, atendimento etc.)</t>
  </si>
  <si>
    <t>2. Compare cada ponto com os elementos definidos nas aulas anteriores:</t>
  </si>
  <si>
    <t>→ PUV; Tom de voz; Atributos de personalidade; Slogan; Arquétipo</t>
  </si>
  <si>
    <t>3. Para cada item avaliado:</t>
  </si>
  <si>
    <t>→ Marque: Sim, Parcial ou Não
→ Descreva o ajuste necessário, se houver
→ Defina responsável e prazo para correção, se necessário</t>
  </si>
  <si>
    <t>Coluna</t>
  </si>
  <si>
    <t>Onde você está avaliando (ex: site, Instagram, deck)</t>
  </si>
  <si>
    <t xml:space="preserve">Elemento avaliado       </t>
  </si>
  <si>
    <t>O que está sendo checado (ex: headline, bio, tom de voz)</t>
  </si>
  <si>
    <t>Escolha: ✅ Sim / 🟡 Parcial / ❌ Não</t>
  </si>
  <si>
    <t xml:space="preserve">Comentário / Ajuste       </t>
  </si>
  <si>
    <t>Descreva o que precisa ser corrigido ou validado</t>
  </si>
  <si>
    <t>Quem fará o ajuste</t>
  </si>
  <si>
    <t xml:space="preserve">Prazo de correção       </t>
  </si>
  <si>
    <t>Quando isso será revisado ou ajustado</t>
  </si>
  <si>
    <t>Atualizar com: A fazer / Em andamento / Finalizado</t>
  </si>
  <si>
    <t>8.1 Materiais Visuais</t>
  </si>
  <si>
    <t>Materiais Visuais</t>
  </si>
  <si>
    <t xml:space="preserve">Material       </t>
  </si>
  <si>
    <t>Fazendo</t>
  </si>
  <si>
    <t>Em análise</t>
  </si>
  <si>
    <t>Refazendo</t>
  </si>
  <si>
    <t>Observações (opcional)</t>
  </si>
  <si>
    <t>Logotipo</t>
  </si>
  <si>
    <t>✔</t>
  </si>
  <si>
    <t xml:space="preserve">Ícones de marca </t>
  </si>
  <si>
    <t xml:space="preserve">Paleta de cores definida       </t>
  </si>
  <si>
    <t xml:space="preserve">Tipografia da marca       </t>
  </si>
  <si>
    <t xml:space="preserve">Manual de identidade visual       </t>
  </si>
  <si>
    <t xml:space="preserve">Site institucional       </t>
  </si>
  <si>
    <t>Usar novo posicionamento</t>
  </si>
  <si>
    <t xml:space="preserve">Capa Redes Sociais       </t>
  </si>
  <si>
    <t xml:space="preserve">Foto Perfil Redes Sociais       </t>
  </si>
  <si>
    <t xml:space="preserve">Google Meu Negócio atualizado       </t>
  </si>
  <si>
    <t>Apresentação institucional</t>
  </si>
  <si>
    <t>Apresentação comercial</t>
  </si>
  <si>
    <t xml:space="preserve">Pitch deck para investidores       </t>
  </si>
  <si>
    <t>Ajustar com novo visual</t>
  </si>
  <si>
    <t>Material off (cartão, timbrado)</t>
  </si>
  <si>
    <t xml:space="preserve">Assinatura de e-mail       </t>
  </si>
  <si>
    <t xml:space="preserve">Fundos de tela para reunião       </t>
  </si>
  <si>
    <t>Um checklist prático para mapear quais ativos visuais a startup já tem, o que está faltando, o que precisa ser atualizado e qual o status de entrega.</t>
  </si>
  <si>
    <t xml:space="preserve">→ Serve como um quadro de gestão simples, principalmente se a marca ainda estiver em construção ou passando por rebranding.
</t>
  </si>
  <si>
    <t>Este checklist ajuda a organizar os principais materiais visuais da sua marca.
Para cada item, marque o status atual:</t>
  </si>
  <si>
    <t xml:space="preserve">→ A fazer
→ Fazendo
→ Em análise com time ou parceiro
→ Refazendo 
→ Finalizado </t>
  </si>
  <si>
    <t xml:space="preserve">Use a coluna “Observações” para anotar o que precisa ser ajustado, ou quem está responsável.
</t>
  </si>
  <si>
    <t>9.0 Diagrama com Estratégia</t>
  </si>
  <si>
    <t>Diagrama Estratégia</t>
  </si>
  <si>
    <t>Link para Diagrama no Miro</t>
  </si>
  <si>
    <r>
      <rPr>
        <b/>
        <sz val="10"/>
        <color rgb="FF666666"/>
        <rFont val="Arial"/>
      </rPr>
      <t xml:space="preserve">Link do Diagrama apresentado na aula:
</t>
    </r>
    <r>
      <rPr>
        <sz val="10"/>
        <color rgb="FF666666"/>
        <rFont val="Arial"/>
      </rPr>
      <t xml:space="preserve">→ </t>
    </r>
    <r>
      <rPr>
        <u/>
        <sz val="10"/>
        <color rgb="FF1155CC"/>
        <rFont val="Arial"/>
      </rPr>
      <t>https://miro.com/app/board/uXjVJPDelfI=/?share_link_id=502095092451</t>
    </r>
  </si>
  <si>
    <t>Ferramentas:</t>
  </si>
  <si>
    <t>Ferramentas para construir o diagrama:</t>
  </si>
  <si>
    <t>→ Miro
→ Lucidchart
→ Clickup 
→ Draw.io</t>
  </si>
  <si>
    <t>10.0 Meta SMART</t>
  </si>
  <si>
    <t>Meta SMART</t>
  </si>
  <si>
    <r>
      <rPr>
        <sz val="12"/>
        <color rgb="FFFFFFFF"/>
        <rFont val="Arial"/>
      </rPr>
      <t xml:space="preserve">VISÃO </t>
    </r>
    <r>
      <rPr>
        <b/>
        <sz val="12"/>
        <color rgb="FFFFFFFF"/>
        <rFont val="Arial"/>
      </rPr>
      <t>MACRO</t>
    </r>
  </si>
  <si>
    <r>
      <rPr>
        <sz val="10"/>
        <color rgb="FF666666"/>
        <rFont val="Arial"/>
      </rPr>
      <t xml:space="preserve">Alcançar </t>
    </r>
    <r>
      <rPr>
        <b/>
        <sz val="10"/>
        <color rgb="FF666666"/>
        <rFont val="Arial"/>
      </rPr>
      <t>120 assinaturas</t>
    </r>
    <r>
      <rPr>
        <sz val="10"/>
        <color rgb="FF666666"/>
        <rFont val="Arial"/>
      </rPr>
      <t xml:space="preserve"> ativas em </t>
    </r>
    <r>
      <rPr>
        <b/>
        <sz val="10"/>
        <color rgb="FF666666"/>
        <rFont val="Arial"/>
      </rPr>
      <t>12 meses</t>
    </r>
    <r>
      <rPr>
        <sz val="10"/>
        <color rgb="FF666666"/>
        <rFont val="Arial"/>
      </rPr>
      <t>, tornando-se a opção mais simples e acessível de gestão administrativa para clínicas de pequeno porte.</t>
    </r>
  </si>
  <si>
    <t>→ ARR (anual recorrente): Meta de $150k no 12º mês, aumentando 25% ao ano
→ CAC: &lt;= $400 por assinatura mensal
→ Tempo do ciclo de venda: 18-28 dias
→ Taxa de conversão site → trial: &gt; 8%
→ Taxa de conversão trial → assinatura paga: &gt; 25%
→ Retenção mensal (MRR churn): &lt; 2% mês
→ NPS: ≥ 60 na primeira experiência</t>
  </si>
  <si>
    <t>KPIs</t>
  </si>
  <si>
    <r>
      <rPr>
        <b/>
        <sz val="10"/>
        <color rgb="FF666666"/>
        <rFont val="Arial"/>
      </rPr>
      <t>OKR 1: Acelerar aquisição de clientes (Q1)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Atingir 50 novas assinaturas ativas no Q1.
</t>
    </r>
    <r>
      <rPr>
        <b/>
        <sz val="10"/>
        <color rgb="FF666666"/>
        <rFont val="Arial"/>
      </rPr>
      <t>OKR 2: Aumentar engajamento e retenção (Q2)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 xml:space="preserve">Objetivo: </t>
    </r>
    <r>
      <rPr>
        <sz val="10"/>
        <color rgb="FF666666"/>
        <rFont val="Arial"/>
      </rPr>
      <t xml:space="preserve">Atingir churn mensal &lt;= 1,5%.
</t>
    </r>
    <r>
      <rPr>
        <b/>
        <sz val="10"/>
        <color rgb="FF666666"/>
        <rFont val="Arial"/>
      </rPr>
      <t>OKR 3: Exemplo da meta (Q3)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Dados palpavéis que deseja atingir.
</t>
    </r>
    <r>
      <rPr>
        <b/>
        <sz val="10"/>
        <color rgb="FF666666"/>
        <rFont val="Arial"/>
      </rPr>
      <t>OKR 4: Exemplo da meta (Q4)
Objetivo:</t>
    </r>
    <r>
      <rPr>
        <sz val="10"/>
        <color rgb="FF666666"/>
        <rFont val="Arial"/>
      </rPr>
      <t xml:space="preserve"> Dados palpavéis que deseja atingir.</t>
    </r>
  </si>
  <si>
    <t>OKRs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</si>
  <si>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 (Específica): Atingir 120 assinaturas ativas em 12 meses.
→ 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 (Mensurável): 120 assinaturas ativas; churn mensal &lt; 2%; trial→assinatura ≥ 25%.
→ 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 (Atingível): Ações de inbound/outbound, trials de 14 dias, parcerias com associações.
→ 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 (Relevante): Atinge a adoção da solução pela visã o macro de ser líder para clínicas pequenas.
→ 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 xml:space="preserve"> (Temporal): 12 meses.</t>
    </r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</si>
  <si>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SMART</t>
    </r>
  </si>
  <si>
    <t>Histórico de desempenho:
- Visitantes qualificados/mês: 6.000
- Leads gerados/mês: 600 (taxa de conversão site → lead: 10%)
- Oportunidades criadas/mês: 180 (lead → oportunidade: 30%)
- Clientes fechados/mês: 72 (oortunidade → cliente: 40%)
- Trendline desejada: crescimento de 15-20% ao trimestre.</t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</si>
  <si>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Histórico</t>
    </r>
  </si>
  <si>
    <t>Meta do Funil</t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</si>
  <si>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ATUAL</t>
    </r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</si>
  <si>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IDEAL</t>
    </r>
  </si>
  <si>
    <t>Usuários</t>
  </si>
  <si>
    <t>Leads</t>
  </si>
  <si>
    <t>Oportunidades</t>
  </si>
  <si>
    <t>Clientes</t>
  </si>
  <si>
    <t>Conceito Meta SMART e Meta Funil</t>
  </si>
  <si>
    <t>Uma forma clara e objetiva de definir metas que realmente podem ser alcançadas.</t>
  </si>
  <si>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pecific (Específica)
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easurable (Mensurável)
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chievable (Atingível)
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elevant (Relevante)
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>ime-bound (Temporal)</t>
    </r>
  </si>
  <si>
    <t>Como preencher:</t>
  </si>
  <si>
    <t>Passo a passo:</t>
  </si>
  <si>
    <r>
      <rPr>
        <b/>
        <sz val="10"/>
        <color rgb="FF666666"/>
        <rFont val="Arial"/>
      </rPr>
      <t>1. Objetivo:</t>
    </r>
    <r>
      <rPr>
        <sz val="10"/>
        <color rgb="FF666666"/>
        <rFont val="Arial"/>
      </rPr>
      <t xml:space="preserve">
Descreva, em uma frase, o que a campanha/plano vai entregar, para quem e por quê. Deve ser objetivamente mensurável e alinhado ao PUV.</t>
    </r>
  </si>
  <si>
    <r>
      <rPr>
        <b/>
        <sz val="10"/>
        <color rgb="FF666666"/>
        <rFont val="Arial"/>
      </rPr>
      <t>2. KPI (Key Performance Indicators):</t>
    </r>
    <r>
      <rPr>
        <sz val="10"/>
        <color rgb="FF666666"/>
        <rFont val="Arial"/>
      </rPr>
      <t xml:space="preserve">
KPIs são as métricas-chave que vão guiar o projeto, monitorar progresso e orientar decisões.
Devem ser:
- Relevantes: diretamente conectados ao objetivo.
- Mensuráveis: com uma forma de ser calculado.
- Atribuíveis: com responsáveis ou owners claros.</t>
    </r>
  </si>
  <si>
    <r>
      <rPr>
        <b/>
        <sz val="10"/>
        <color rgb="FF666666"/>
        <rFont val="Arial"/>
      </rPr>
      <t>3. OKRs:</t>
    </r>
    <r>
      <rPr>
        <sz val="10"/>
        <color rgb="FF666666"/>
        <rFont val="Arial"/>
      </rPr>
      <t xml:space="preserve">
- Mantenha 2-3 OKRs por trimestre para não sobrecarregar a sua equipe.
- Cada KR deve ser mensurável e com prazo claro.
- Valide os números com dados históricos ou benchmarks simples (CAC, churn, conversões).
- Defina owners (responsáveis) para cada KR quando possível.
- Revise mensalmente o progresso e ajuste ações (não apenas metas).</t>
    </r>
  </si>
  <si>
    <r>
      <rPr>
        <b/>
        <sz val="10"/>
        <color rgb="FF666666"/>
        <rFont val="Arial"/>
      </rPr>
      <t>4. Meta SMART:</t>
    </r>
    <r>
      <rPr>
        <sz val="10"/>
        <color rgb="FF666666"/>
        <rFont val="Arial"/>
      </rPr>
      <t xml:space="preserve">
Apresentar, de forma compacta, o objetivo específico, as métricas para medir, o que é feito para atingi-lo, por que importa e até quando.</t>
    </r>
  </si>
  <si>
    <r>
      <rPr>
        <b/>
        <sz val="10"/>
        <color rgb="FF666666"/>
        <rFont val="Arial"/>
      </rPr>
      <t>5. Meta Histórica:</t>
    </r>
    <r>
      <rPr>
        <sz val="10"/>
        <color rgb="FF666666"/>
        <rFont val="Arial"/>
      </rPr>
      <t xml:space="preserve">
Mostrar a linha de base histórica (ou atual) e a comparação com a meta futura, para evidenciar melhoria e progresso.</t>
    </r>
  </si>
  <si>
    <t>10.1 KPIs e OKRs</t>
  </si>
  <si>
    <t>Meta</t>
  </si>
  <si>
    <t>Visitantes para leads (%)</t>
  </si>
  <si>
    <t>Meta: ≥ 5%</t>
  </si>
  <si>
    <t xml:space="preserve">CAC </t>
  </si>
  <si>
    <t>Meta: ≤ 350</t>
  </si>
  <si>
    <t>Churn mensal</t>
  </si>
  <si>
    <t>Meta: ≤ 1,5%</t>
  </si>
  <si>
    <t>Meta: 40.000</t>
  </si>
  <si>
    <t>Taxa de Conversão (Trial - Ass)</t>
  </si>
  <si>
    <t>Meta: ≥ 25%</t>
  </si>
  <si>
    <t>Objetivo 1 : Aumentar aquisição de assinaturas</t>
  </si>
  <si>
    <t>Responsável</t>
  </si>
  <si>
    <t>Valor Inicial</t>
  </si>
  <si>
    <t>Valor Alcançado</t>
  </si>
  <si>
    <t>Data Inicial</t>
  </si>
  <si>
    <t>Data Final</t>
  </si>
  <si>
    <t>Progresso</t>
  </si>
  <si>
    <t>KR 1.1</t>
  </si>
  <si>
    <t>Fechar 40 assinaturas ativas no trimestre</t>
  </si>
  <si>
    <t>Nome</t>
  </si>
  <si>
    <t>Em progresso</t>
  </si>
  <si>
    <t>KR 1.2</t>
  </si>
  <si>
    <t>Gerar 1.000 leads qualificados no trimestre</t>
  </si>
  <si>
    <t>KR 1.3</t>
  </si>
  <si>
    <t>Taxa site → trial ≥ 8%</t>
  </si>
  <si>
    <t>Q2</t>
  </si>
  <si>
    <t>Objetivo 2 : Reduzir churn e melhorar onboarding</t>
  </si>
  <si>
    <t>KR 2.1</t>
  </si>
  <si>
    <t>Churn mensal ≤ 1,5%</t>
  </si>
  <si>
    <t>2.0%</t>
  </si>
  <si>
    <t>1.7%</t>
  </si>
  <si>
    <t>KR 2.2</t>
  </si>
  <si>
    <t>Nível de uso ativo ≥ 60% dos clientes ativos</t>
  </si>
  <si>
    <t>50.0%</t>
  </si>
  <si>
    <t>58.0%</t>
  </si>
  <si>
    <t>60.0%</t>
  </si>
  <si>
    <t>KR 2.3</t>
  </si>
  <si>
    <t>NPS ≥ 60 após 90 dias de onboarding</t>
  </si>
  <si>
    <t>Q3</t>
  </si>
  <si>
    <t>Objetivo 3 : COLOCAR OBJETIVO</t>
  </si>
  <si>
    <t>KR 3.1</t>
  </si>
  <si>
    <t>KR 3.2</t>
  </si>
  <si>
    <t>KR 3.3</t>
  </si>
  <si>
    <t>Q4</t>
  </si>
  <si>
    <t>Objetivo 4 : COLOCAR OBJETIVO</t>
  </si>
  <si>
    <t>KR 4.1</t>
  </si>
  <si>
    <t>KR 4.2</t>
  </si>
  <si>
    <t>KR 4.3</t>
  </si>
  <si>
    <t>Conceito de KPIs e OKRs</t>
  </si>
  <si>
    <r>
      <rPr>
        <b/>
        <sz val="10"/>
        <color rgb="FF666666"/>
        <rFont val="Arial"/>
      </rPr>
      <t>KPI (Key Performance Indicators):</t>
    </r>
    <r>
      <rPr>
        <sz val="10"/>
        <color rgb="FF666666"/>
        <rFont val="Arial"/>
      </rPr>
      <t xml:space="preserve">
- Um KPI é uma métrica-chave usada para medir o desempenho de uma atividade ou de um processo específico ao longo do tempo.
- </t>
    </r>
    <r>
      <rPr>
        <b/>
        <sz val="10"/>
        <color rgb="FF666666"/>
        <rFont val="Arial"/>
      </rPr>
      <t>Características:</t>
    </r>
    <r>
      <rPr>
        <sz val="10"/>
        <color rgb="FF666666"/>
        <rFont val="Arial"/>
      </rPr>
      <t xml:space="preserve"> mensurável, relevante, acionável, com uma linha de base e meta.
</t>
    </r>
    <r>
      <rPr>
        <b/>
        <sz val="10"/>
        <color rgb="FF666666"/>
        <rFont val="Arial"/>
      </rPr>
      <t xml:space="preserve">OKR (Objectives and Key Results):
</t>
    </r>
    <r>
      <rPr>
        <sz val="10"/>
        <color rgb="FF666666"/>
        <rFont val="Arial"/>
      </rPr>
      <t xml:space="preserve">- OKR é um framework de definição de objetivos (O) com resultados-chave (KR) que indicam como medir o progresso.
- O “Objetivo” é qualitativo e inspirador; os “Key Results” são quantitativos e verificáveis.
</t>
    </r>
  </si>
  <si>
    <t>Passo a passo: KPIs</t>
  </si>
  <si>
    <r>
      <rPr>
        <b/>
        <sz val="10"/>
        <color rgb="FF666666"/>
        <rFont val="Arial"/>
      </rPr>
      <t xml:space="preserve">Como preencher na prática:
</t>
    </r>
    <r>
      <rPr>
        <sz val="10"/>
        <color rgb="FF666666"/>
        <rFont val="Arial"/>
      </rPr>
      <t>- Primeiro, defina 3-5 KPIs realmente impactantes (ex.: CAC, churn mensal, MRR, taxa de conversão, NPS).
- Para cada KPI, registre o valor de cada mês (jan.25, fev.25, mar.25, etc.). Se ainda não houver dado, deixe em branco ou indique “a definir”.
- Atualize os valores mensalmente e compare com a meta; use o espaço de Status/Progresso para indicar se está Atingido, Em Progresso, ou Atenção.</t>
    </r>
  </si>
  <si>
    <t>Passo a passo: OKRs</t>
  </si>
  <si>
    <r>
      <rPr>
        <b/>
        <sz val="10"/>
        <color rgb="FF666666"/>
        <rFont val="Arial"/>
      </rPr>
      <t>Como preencher na prática:</t>
    </r>
    <r>
      <rPr>
        <sz val="10"/>
        <color rgb="FF666666"/>
        <rFont val="Arial"/>
      </rPr>
      <t xml:space="preserve">
- Defina o objetivo do trimestre com foco claro no resultado desejado.
- Quebre esse objetivo em KRs MESURÁVEIS e com prazos. Cada KR deve contribuir diretamente para o O.
- Atribua um Responsável (owner) para cada KR, se possível.
- Atualize o status ao longo do trimestre (ex.: semanal ou quinzenal).</t>
    </r>
  </si>
  <si>
    <t>10.1 Bullseyes Framework</t>
  </si>
  <si>
    <t>Bullseyes Framework</t>
  </si>
  <si>
    <t>Círculo Interno (A)</t>
  </si>
  <si>
    <t>Faixa Central (B)</t>
  </si>
  <si>
    <t>Tiro-longo (C)</t>
  </si>
  <si>
    <t>LinkedIn Ads</t>
  </si>
  <si>
    <t>Afiliados</t>
  </si>
  <si>
    <t>E-mail</t>
  </si>
  <si>
    <t>Blog</t>
  </si>
  <si>
    <t>Podcast</t>
  </si>
  <si>
    <t>Palestras</t>
  </si>
  <si>
    <t>YouTube Ads</t>
  </si>
  <si>
    <t>Comunidades e Fóruns</t>
  </si>
  <si>
    <t>SEO</t>
  </si>
  <si>
    <t>Priorização de Canais</t>
  </si>
  <si>
    <t>Nome 
do Canal</t>
  </si>
  <si>
    <r>
      <rPr>
        <b/>
        <sz val="11"/>
        <color rgb="FFFFFFFF"/>
        <rFont val="Arial"/>
      </rPr>
      <t xml:space="preserve">Estratégia / Ação
</t>
    </r>
    <r>
      <rPr>
        <sz val="10"/>
        <color rgb="FFFFFFFF"/>
        <rFont val="Arial"/>
      </rPr>
      <t>(O que exatamente vai ser feito nesse canal)</t>
    </r>
  </si>
  <si>
    <t>Status 
de Execução (1-5)</t>
  </si>
  <si>
    <r>
      <rPr>
        <b/>
        <sz val="11"/>
        <color rgb="FFFFFFFF"/>
        <rFont val="Arial"/>
      </rPr>
      <t xml:space="preserve">Qualidade do Lead (1-5)
</t>
    </r>
    <r>
      <rPr>
        <sz val="10"/>
        <color rgb="FFFFFFFF"/>
        <rFont val="Arial"/>
      </rPr>
      <t>(Quão qualificados são os leads gerados)</t>
    </r>
  </si>
  <si>
    <r>
      <rPr>
        <b/>
        <sz val="11"/>
        <color rgb="FFFFFFFF"/>
        <rFont val="Arial"/>
      </rPr>
      <t xml:space="preserve">Impacto (1-5)
</t>
    </r>
    <r>
      <rPr>
        <sz val="10"/>
        <color rgb="FFFFFFFF"/>
        <rFont val="Arial"/>
      </rPr>
      <t>(Potencial de gerar resultado)</t>
    </r>
  </si>
  <si>
    <r>
      <rPr>
        <b/>
        <sz val="11"/>
        <color rgb="FFFFFFFF"/>
        <rFont val="Arial"/>
      </rPr>
      <t xml:space="preserve">Custo (1-5)
</t>
    </r>
    <r>
      <rPr>
        <sz val="10"/>
        <color rgb="FFFFFFFF"/>
        <rFont val="Arial"/>
      </rPr>
      <t>(Quanto custa rodar o canal)</t>
    </r>
  </si>
  <si>
    <r>
      <rPr>
        <b/>
        <sz val="11"/>
        <color rgb="FFFFFFFF"/>
        <rFont val="Arial"/>
      </rPr>
      <t xml:space="preserve">Esforço (1-5)
</t>
    </r>
    <r>
      <rPr>
        <sz val="10"/>
        <color rgb="FFFFFFFF"/>
        <rFont val="Arial"/>
      </rPr>
      <t>(Quanto trabalho/time consome)</t>
    </r>
  </si>
  <si>
    <r>
      <rPr>
        <b/>
        <sz val="11"/>
        <color rgb="FFFFFFFF"/>
        <rFont val="Arial"/>
      </rPr>
      <t xml:space="preserve">Score Final 
</t>
    </r>
    <r>
      <rPr>
        <sz val="11"/>
        <color rgb="FFFFFFFF"/>
        <rFont val="Arial"/>
      </rPr>
      <t>(média)</t>
    </r>
  </si>
  <si>
    <t>Testando pela primeira vez esse modelo</t>
  </si>
  <si>
    <t>3 = Testando</t>
  </si>
  <si>
    <t>2 = Baixa</t>
  </si>
  <si>
    <t>3 = Médio</t>
  </si>
  <si>
    <t>2 = Alto</t>
  </si>
  <si>
    <t>1 = Muito alto</t>
  </si>
  <si>
    <t>Google Ads</t>
  </si>
  <si>
    <t>Anúncios em buscas por “sistema para clínicas”</t>
  </si>
  <si>
    <t>5 = ICP direto</t>
  </si>
  <si>
    <t>4 = Alto</t>
  </si>
  <si>
    <t>4 = Baixo</t>
  </si>
  <si>
    <t>Conteúdo + Ads segmentados para diretores de clínicas</t>
  </si>
  <si>
    <t>2 = Ideia / Planejado</t>
  </si>
  <si>
    <t>5 = Muito alto</t>
  </si>
  <si>
    <t>Fluxos de nutrição pós-download de materiais ricos</t>
  </si>
  <si>
    <t>5 = Muito baixo</t>
  </si>
  <si>
    <t>Meta Ads</t>
  </si>
  <si>
    <t>Eventos online (webinar) sobre “Gestão eficiente em saúde”</t>
  </si>
  <si>
    <t>5 = Consolidado</t>
  </si>
  <si>
    <t>4 = Alta</t>
  </si>
  <si>
    <t>Conceito Bullseyes Framework</t>
  </si>
  <si>
    <t>O Bullseye Framework é uma ferramenta de priorização de canais de marketing. 
Ele ajuda startups a escolher onde focar esforços, testando e validando canais de forma prática.</t>
  </si>
  <si>
    <t>1. Liste todos os canais possíveis (Tiro Longo)</t>
  </si>
  <si>
    <t>→ Brainstorm sem filtro: anote todos os canais que poderiam funcionar para sua startup.
→ Use como referência: vendas diretas, Instagram, LinkedIn, SEO, anúncios pagos, parcerias, eventos, afiliados, email, YouTube etc.
→ Pense tanto em digitais quanto em offline.</t>
  </si>
  <si>
    <t>2. Selecione os mais promissores (Faixa Central)</t>
  </si>
  <si>
    <t>Escolha até 6 canais que parecem ter maior potencial para gerar resultado.
Leve em conta:
→  Onde seu cliente ideal já está presente.
→  Se o canal combina com o seu produto e ticket médio.
→  Se a mensagem da sua marca pode ganhar força ali.</t>
  </si>
  <si>
    <t>3. Defina os 3 canais prioritários (Círculo Interno)</t>
  </si>
  <si>
    <t>Aqui ficam os 3 canais que você vai apostar primeiro.
Critérios:
→ Potencial de escala e impacto no curto prazo.
→ Custo viável para o estágio atual.
→ Capacidade do time executar bem.</t>
  </si>
  <si>
    <t>4. Preencha a planilha de Priorização de Canais</t>
  </si>
  <si>
    <t>Use as colunas para avaliar cada canal:
- Status → se já testou, se está focando, ou se ainda vai testar.
- Qualidade do lead → leads trazem perfil alinhado ou genérico?
- Impacto → quanto pode influenciar nos resultados.
- Custo → barato, médio ou caro de rodar.
- Esforço → facilidade ou dificuldade de execução.
O score automático vai mostrar os canais mais promissores.</t>
  </si>
  <si>
    <t>5. Revise e ajuste com o tempo</t>
  </si>
  <si>
    <t>→ O Bullseye não é fixo: volte nele a cada trimestre.
→ Mantenha os canais que performam e troque os que não trazem resultado.
→ O aprendizado de cada teste é tão importante quanto o resultado.</t>
  </si>
  <si>
    <t>Como interpretar o Score Final?</t>
  </si>
  <si>
    <t>O Score é um número que mostra o potencial relativo de cada canal.
Ele combina qualidade de lead, impacto, custo e esforço, permitindo comparar canais diferentes em uma base comum.</t>
  </si>
  <si>
    <t>🔎 Como ler os resultados: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</si>
  <si>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Score mais alto → </t>
    </r>
    <r>
      <rPr>
        <sz val="10"/>
        <color rgb="FF666666"/>
        <rFont val="Arial"/>
      </rPr>
      <t xml:space="preserve">canal mais promissor para investir agora.
- </t>
    </r>
    <r>
      <rPr>
        <b/>
        <sz val="10"/>
        <color rgb="FF666666"/>
        <rFont val="Arial"/>
      </rPr>
      <t>Score médio</t>
    </r>
    <r>
      <rPr>
        <sz val="10"/>
        <color rgb="FF666666"/>
        <rFont val="Arial"/>
      </rPr>
      <t xml:space="preserve"> → canal pode ser útil, mas exige teste ou ajustes.
- </t>
    </r>
    <r>
      <rPr>
        <b/>
        <sz val="10"/>
        <color rgb="FF666666"/>
        <rFont val="Arial"/>
      </rPr>
      <t>Score baixo</t>
    </r>
    <r>
      <rPr>
        <sz val="10"/>
        <color rgb="FF666666"/>
        <rFont val="Arial"/>
      </rPr>
      <t xml:space="preserve"> → canal pouco eficiente neste momento (não significa que nunca vai funcionar, apenas que não é prioridade agora).</t>
    </r>
  </si>
  <si>
    <t>📊 Interpretação do Score Final (1 a 20 pontos)</t>
  </si>
  <si>
    <r>
      <rPr>
        <b/>
        <sz val="10"/>
        <color rgb="FF666666"/>
        <rFont val="Arial"/>
      </rPr>
      <t>16 a 20 pontos (Alta Prioridade)</t>
    </r>
    <r>
      <rPr>
        <sz val="10"/>
        <color rgb="FF666666"/>
        <rFont val="Arial"/>
      </rPr>
      <t xml:space="preserve">
👉 Canal muito promissor. Alta qualidade de lead, bom impacto e custo/esforço favoráveis.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entrar no </t>
    </r>
    <r>
      <rPr>
        <b/>
        <sz val="10"/>
        <color rgb="FF666666"/>
        <rFont val="Arial"/>
      </rPr>
      <t xml:space="preserve">círculo interno </t>
    </r>
    <r>
      <rPr>
        <sz val="10"/>
        <color rgb="FF666666"/>
        <rFont val="Arial"/>
      </rPr>
      <t xml:space="preserve">do Bullseye → foco principal.
</t>
    </r>
    <r>
      <rPr>
        <b/>
        <sz val="10"/>
        <color rgb="FF666666"/>
        <rFont val="Arial"/>
      </rPr>
      <t>10 a 15 pontos (Média Prioridade)</t>
    </r>
    <r>
      <rPr>
        <sz val="10"/>
        <color rgb="FF666666"/>
        <rFont val="Arial"/>
      </rPr>
      <t xml:space="preserve">
👉 Canal com potencial, mas precisa de ajustes/testes.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ficar na</t>
    </r>
    <r>
      <rPr>
        <b/>
        <sz val="10"/>
        <color rgb="FF666666"/>
        <rFont val="Arial"/>
      </rPr>
      <t xml:space="preserve"> faixa central</t>
    </r>
    <r>
      <rPr>
        <sz val="10"/>
        <color rgb="FF666666"/>
        <rFont val="Arial"/>
      </rPr>
      <t xml:space="preserve"> do Bullseye → rodar testes controlados.
</t>
    </r>
    <r>
      <rPr>
        <b/>
        <sz val="10"/>
        <color rgb="FF666666"/>
        <rFont val="Arial"/>
      </rPr>
      <t>4 a 9 pontos (Baixa Prioridade)</t>
    </r>
    <r>
      <rPr>
        <sz val="10"/>
        <color rgb="FF666666"/>
        <rFont val="Arial"/>
      </rPr>
      <t xml:space="preserve">
👉 Canal pouco eficiente neste momento.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colocar no</t>
    </r>
    <r>
      <rPr>
        <b/>
        <sz val="10"/>
        <color rgb="FF666666"/>
        <rFont val="Arial"/>
      </rPr>
      <t xml:space="preserve"> tiro longo</t>
    </r>
    <r>
      <rPr>
        <sz val="10"/>
        <color rgb="FF666666"/>
        <rFont val="Arial"/>
      </rPr>
      <t xml:space="preserve"> do Bullseye → manter monitorado, mas não investir pesado agora.</t>
    </r>
  </si>
  <si>
    <t>Dicas:</t>
  </si>
  <si>
    <t>→ O score não elimina canais para sempre. Um canal com 8 pontos (baixa prioridade) hoje pode se tornar um 17 (alta prioridade) no futuro, conforme o estágio da startup e os recursos disponíveis.
→ Sempre alinhe o score com o momento da empresa e a estratégia geral.</t>
  </si>
  <si>
    <t>11.0 Briefing da Campanha</t>
  </si>
  <si>
    <t>Briefing da Campanha</t>
  </si>
  <si>
    <t>Dê um título curto e claro</t>
  </si>
  <si>
    <t>“Campanha Gestão sem Estresse - Plano Premium”</t>
  </si>
  <si>
    <t>Nome da Campanha</t>
  </si>
  <si>
    <t>Qual meta essa campanha quer atingir?
Conexão Meta SMART</t>
  </si>
  <si>
    <t>Gerar 200 leads qualificados e converter 20 novos clientes pagantes em 60 dias.</t>
  </si>
  <si>
    <t>Segmento específico (ICP, recorte de persona)</t>
  </si>
  <si>
    <t>Clínicas de pequeno e médio porte (2 a 10 consultórios), que ainda usam 
planilhas ou sistemas genéricos.</t>
  </si>
  <si>
    <t>Público-alvo</t>
  </si>
  <si>
    <t>Qual problema dessa persona você vai atacar nesta campanha?</t>
  </si>
  <si>
    <t>Dono da clínica sobrecarregado, perda de tempo com tarefas manuais, falta de clareza 
nos resultados da equipe.</t>
  </si>
  <si>
    <t>Problema / Dor</t>
  </si>
  <si>
    <t>Proposta única de valor adaptada para a campanha
Tom de voz e emoção principal</t>
  </si>
  <si>
    <t>“Organize sua clínica, economize tempo e foque no que importa: cuidar dos pacientes.”</t>
  </si>
  <si>
    <t>PUV</t>
  </si>
  <si>
    <t>O que será oferecido (ebook, diagnóstico, teste grátis, desconto)
Qual a ação esperada (baixar, agendar, comprar etc.)</t>
  </si>
  <si>
    <t>Demo gratuita de 14 dias + Diagnóstico personalizado da clínica.</t>
  </si>
  <si>
    <t>Oferta / CTA</t>
  </si>
  <si>
    <t>Onde a campanha será veiculada?</t>
  </si>
  <si>
    <t>Instagram Ads, Google Ads, LinkedIn, Email Marketing e webinar</t>
  </si>
  <si>
    <t>Canais</t>
  </si>
  <si>
    <t>Quais peças serão criadas? 
Banners, vídeos, landing page, e-mails, posts..</t>
  </si>
  <si>
    <t>Landing page, 3 posts para redes sociais, 2 vídeos curtos (Reels/Ads), 
sequência de 3 emails, apresentação para webinar.</t>
  </si>
  <si>
    <t>Formatos necessários</t>
  </si>
  <si>
    <t>Como medir sucesso?</t>
  </si>
  <si>
    <t>CTR dos anúncios, número de leads gerados, custo por lead, taxa de conversão 
free trial → cliente pagante.</t>
  </si>
  <si>
    <t>Data de início e fim da campanha</t>
  </si>
  <si>
    <t>Início: 15/09 — Fim: 15/11</t>
  </si>
  <si>
    <t>Período</t>
  </si>
  <si>
    <t>Quem vai tocar cada frente</t>
  </si>
  <si>
    <t>Mkt (anúncios + conteúdos), Designer (peças gráficas), Vendas (qualificação)</t>
  </si>
  <si>
    <t>Qualquer nota importante</t>
  </si>
  <si>
    <t>Garantir que landing page tenha depoimentos de clientes atuais para reforçar confiança.</t>
  </si>
  <si>
    <t>Observações</t>
  </si>
  <si>
    <t>Conceito Briefing de Marketing</t>
  </si>
  <si>
    <t>- Documento que organiza objetivos, público, mensagem, canais e KPIs.
- É o ponto de partida para transformar estratégia em ação.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</si>
  <si>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Defina um objetivo único: </t>
    </r>
    <r>
      <rPr>
        <sz val="10"/>
        <color rgb="FF666666"/>
        <rFont val="Arial"/>
      </rPr>
      <t xml:space="preserve">evite misturar metas diferentes na mesma campanha.
- </t>
    </r>
    <r>
      <rPr>
        <b/>
        <sz val="10"/>
        <color rgb="FF666666"/>
        <rFont val="Arial"/>
      </rPr>
      <t>Foque em um público:</t>
    </r>
    <r>
      <rPr>
        <sz val="10"/>
        <color rgb="FF666666"/>
        <rFont val="Arial"/>
      </rPr>
      <t xml:space="preserve"> quanto mais específico, mais eficaz a mensagem.
- </t>
    </r>
    <r>
      <rPr>
        <b/>
        <sz val="10"/>
        <color rgb="FF666666"/>
        <rFont val="Arial"/>
      </rPr>
      <t>Use sua PUV:</t>
    </r>
    <r>
      <rPr>
        <sz val="10"/>
        <color rgb="FF666666"/>
        <rFont val="Arial"/>
      </rPr>
      <t xml:space="preserve"> a mensagem central deve reforçar o diferencial da sua marca.
- </t>
    </r>
    <r>
      <rPr>
        <b/>
        <sz val="10"/>
        <color rgb="FF666666"/>
        <rFont val="Arial"/>
      </rPr>
      <t>Escolha 1 oferta clara:</t>
    </r>
    <r>
      <rPr>
        <sz val="10"/>
        <color rgb="FF666666"/>
        <rFont val="Arial"/>
      </rPr>
      <t xml:space="preserve"> e-book, demo, desconto, evento etc.
- </t>
    </r>
    <r>
      <rPr>
        <b/>
        <sz val="10"/>
        <color rgb="FF666666"/>
        <rFont val="Arial"/>
      </rPr>
      <t>Seja realista:</t>
    </r>
    <r>
      <rPr>
        <sz val="10"/>
        <color rgb="FF666666"/>
        <rFont val="Arial"/>
      </rPr>
      <t xml:space="preserve"> considere orçamento, canais e tempo disponíveis.
- </t>
    </r>
    <r>
      <rPr>
        <b/>
        <sz val="10"/>
        <color rgb="FF666666"/>
        <rFont val="Arial"/>
      </rPr>
      <t xml:space="preserve">Inclua KPIs mensuráveis: </t>
    </r>
    <r>
      <rPr>
        <sz val="10"/>
        <color rgb="FF666666"/>
        <rFont val="Arial"/>
      </rPr>
      <t xml:space="preserve">leads gerados, CTR, CAC, conversão etc.
- </t>
    </r>
    <r>
      <rPr>
        <b/>
        <sz val="10"/>
        <color rgb="FF666666"/>
        <rFont val="Arial"/>
      </rPr>
      <t>Defina prazos e responsáveis:</t>
    </r>
    <r>
      <rPr>
        <sz val="10"/>
        <color rgb="FF666666"/>
        <rFont val="Arial"/>
      </rPr>
      <t xml:space="preserve"> sem dono e sem data, nada sai do papel.</t>
    </r>
  </si>
  <si>
    <t>11.1 Road Map</t>
  </si>
  <si>
    <t>Road Map</t>
  </si>
  <si>
    <t>Campanha / Ação</t>
  </si>
  <si>
    <t>Início</t>
  </si>
  <si>
    <t>Fim</t>
  </si>
  <si>
    <t>KPIs esperado</t>
  </si>
  <si>
    <t>Lançamento do e-book “Guia da Clínica Digital”</t>
  </si>
  <si>
    <t>Geração de leads (Topo Funil)</t>
  </si>
  <si>
    <t>Donos de clínicas pequenas</t>
  </si>
  <si>
    <t>LinkedIn + Instagram Ads</t>
  </si>
  <si>
    <t>Otimização</t>
  </si>
  <si>
    <t>300 novos leads</t>
  </si>
  <si>
    <t>Webinar “Automatização na Saúde”</t>
  </si>
  <si>
    <t>Nutrição (Meio Funil)</t>
  </si>
  <si>
    <t>Leads captados no e-book</t>
  </si>
  <si>
    <t>Zoom + E-mail</t>
  </si>
  <si>
    <t>Founder + Marketing</t>
  </si>
  <si>
    <t>Execução</t>
  </si>
  <si>
    <t>150 inscritos / 50% taxa presença</t>
  </si>
  <si>
    <t>Teste grátis 14 dias</t>
  </si>
  <si>
    <t>Conversão (Fundo Funil)</t>
  </si>
  <si>
    <t>Leads quentes</t>
  </si>
  <si>
    <t>Site + E-mail marketing</t>
  </si>
  <si>
    <t>Growth</t>
  </si>
  <si>
    <t>Produção</t>
  </si>
  <si>
    <t>50 testes iniciados</t>
  </si>
  <si>
    <t>Sequência de onboarding automatizada</t>
  </si>
  <si>
    <t>Retenção inicial</t>
  </si>
  <si>
    <t>Novos clientes</t>
  </si>
  <si>
    <t>E-mail + WhatsApp</t>
  </si>
  <si>
    <t>Planejamento</t>
  </si>
  <si>
    <t>80% completam onboarding</t>
  </si>
  <si>
    <t>Campanha de indicação “Clínica que Indica”</t>
  </si>
  <si>
    <t>Expansão (growth loop)</t>
  </si>
  <si>
    <t>Clientes ativos</t>
  </si>
  <si>
    <t>CS</t>
  </si>
  <si>
    <t>20 novas indicações</t>
  </si>
  <si>
    <t>Conceito Road Map</t>
  </si>
  <si>
    <t>Um roadmap de marketing de 90 dias é um plano estratégico visual que descreve as táticas, campanhas, objetivos e indicadores de desempenho (KPIs) que a equipe de marketing executará num período de três meses para atingir metas específicas. Ele serve como um guia para a equipe, alinhando os esforços e garantindo o progresso em direção a objetivos mais amplos, como geração de leads ou suporte às metas de receita</t>
  </si>
  <si>
    <r>
      <rPr>
        <b/>
        <sz val="10"/>
        <color rgb="FF666666"/>
        <rFont val="Arial"/>
      </rPr>
      <t xml:space="preserve">1. Comece pelo Briefing
</t>
    </r>
    <r>
      <rPr>
        <sz val="10"/>
        <color rgb="FF666666"/>
        <rFont val="Arial"/>
      </rPr>
      <t xml:space="preserve">          - Liste a campanha, público, canais e formatos que definiu no briefing.
          - Essa é a base do roadmap → o briefing diz o que precisa ser feito.
</t>
    </r>
    <r>
      <rPr>
        <b/>
        <sz val="10"/>
        <color rgb="FF666666"/>
        <rFont val="Arial"/>
      </rPr>
      <t xml:space="preserve">2. Divida em Fases
</t>
    </r>
    <r>
      <rPr>
        <sz val="10"/>
        <color rgb="FF666666"/>
        <rFont val="Arial"/>
      </rPr>
      <t xml:space="preserve">          - Planejamento → organização inicial.
          - Produção → criação de materiais (posts, landing pages, emails).
          - Execução → lançamento e distribuição.
          - Otimização → ajustes e melhorias 
          - Encerramento → relatório final
</t>
    </r>
    <r>
      <rPr>
        <b/>
        <sz val="10"/>
        <color rgb="FF666666"/>
        <rFont val="Arial"/>
      </rPr>
      <t>3. Liste as Atividades</t>
    </r>
    <r>
      <rPr>
        <sz val="10"/>
        <color rgb="FF666666"/>
        <rFont val="Arial"/>
      </rPr>
      <t xml:space="preserve">
          - Para cada canal e formato, escreva a tarefa correspondente.
            Exemplo: “Landing page publicada”, “Campanha no Instagram ativa”, “Sequência de emails disparada”.
</t>
    </r>
    <r>
      <rPr>
        <b/>
        <sz val="10"/>
        <color rgb="FF666666"/>
        <rFont val="Arial"/>
      </rPr>
      <t>4. Defina Responsáveis</t>
    </r>
    <r>
      <rPr>
        <sz val="10"/>
        <color rgb="FF666666"/>
        <rFont val="Arial"/>
      </rPr>
      <t xml:space="preserve">
          - Quem cuida de cada frente (marketing, designer, vendas etc.).
          - Evite deixar tarefas sem dono → alguém sempre precisa puxar.
</t>
    </r>
    <r>
      <rPr>
        <b/>
        <sz val="10"/>
        <color rgb="FF666666"/>
        <rFont val="Arial"/>
      </rPr>
      <t xml:space="preserve">
5. Marque o Prazo</t>
    </r>
    <r>
      <rPr>
        <sz val="10"/>
        <color rgb="FF666666"/>
        <rFont val="Arial"/>
      </rPr>
      <t xml:space="preserve">
          - Distribua por semanas ou meses dentro dos 90 dias.
          - Pense em blocos: semanas 1-2 (planejamento), 3-6 (lançamento), 7-12 (otimização).
</t>
    </r>
    <r>
      <rPr>
        <b/>
        <sz val="10"/>
        <color rgb="FF666666"/>
        <rFont val="Arial"/>
      </rPr>
      <t>6. Associe KPIs</t>
    </r>
    <r>
      <rPr>
        <sz val="10"/>
        <color rgb="FF666666"/>
        <rFont val="Arial"/>
      </rPr>
      <t xml:space="preserve">
          - Relacione cada fase ou atividade com um indicador.
          - Exemplo: “Landing page no ar → taxa de conversão mínima 10%”.
Atualize semanalmente para acompanhar andamento.</t>
    </r>
  </si>
  <si>
    <t xml:space="preserve">ClínicaX </t>
  </si>
  <si>
    <t>ClínicaX</t>
  </si>
  <si>
    <t>ClinicaX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</si>
</sst>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"/>
    <numFmt numFmtId="165" formatCode="[$R$ -416]#,##0.00"/>
    <numFmt numFmtId="166" formatCode="mmmd"/>
    <numFmt numFmtId="167" formatCode="d/m"/>
    <numFmt numFmtId="168" formatCode="dd/mm"/>
  </numFmts>
  <fonts count="7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b/>
      <sz val="16"/>
      <color rgb="FF666666"/>
      <name val="Arial"/>
    </font>
    <font>
      <b/>
      <sz val="10"/>
      <color rgb="FF666666"/>
      <name val="Arial"/>
    </font>
    <font>
      <sz val="12"/>
      <color rgb="FFFFFFFF"/>
      <name val="Arial"/>
      <scheme val="minor"/>
    </font>
    <font>
      <sz val="10"/>
      <color rgb="FF666666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rgb="FFFFFFFF"/>
      <name val="Arial"/>
    </font>
    <font>
      <sz val="18"/>
      <color rgb="FFFFFFFF"/>
      <name val="Arial"/>
      <scheme val="minor"/>
    </font>
    <font>
      <sz val="14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8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666666"/>
      <name val="Arial"/>
    </font>
    <font>
      <sz val="10"/>
      <color rgb="FF666666"/>
      <name val="Arial"/>
      <scheme val="minor"/>
    </font>
    <font>
      <b/>
      <sz val="10"/>
      <color rgb="FF666666"/>
      <name val="Arial"/>
      <scheme val="minor"/>
    </font>
    <font>
      <b/>
      <sz val="10"/>
      <color theme="1"/>
      <name val="Arial"/>
      <scheme val="minor"/>
    </font>
    <font>
      <sz val="10"/>
      <color rgb="FF666666"/>
      <name val="Arial"/>
    </font>
    <font>
      <sz val="18"/>
      <color rgb="FFFFFFFF"/>
      <name val="Inter"/>
    </font>
    <font>
      <sz val="10"/>
      <color rgb="FFFFFFFF"/>
      <name val="Arial"/>
    </font>
    <font>
      <b/>
      <sz val="12"/>
      <color rgb="FF666666"/>
      <name val="Arial"/>
      <scheme val="minor"/>
    </font>
    <font>
      <b/>
      <sz val="12"/>
      <color rgb="FF666666"/>
      <name val="Arial"/>
    </font>
    <font>
      <sz val="10"/>
      <color theme="1"/>
      <name val="Arial"/>
      <scheme val="minor"/>
    </font>
    <font>
      <b/>
      <sz val="64"/>
      <color rgb="FFFFFFFF"/>
      <name val="Arial"/>
    </font>
    <font>
      <b/>
      <sz val="18"/>
      <color rgb="FFFFFFFF"/>
      <name val="Arial"/>
    </font>
    <font>
      <sz val="16"/>
      <color rgb="FFFFFFFF"/>
      <name val="Arial"/>
    </font>
    <font>
      <sz val="10"/>
      <color rgb="FF000000"/>
      <name val="Arial"/>
      <scheme val="minor"/>
    </font>
    <font>
      <sz val="11"/>
      <color rgb="FF666666"/>
      <name val="Arial"/>
      <scheme val="minor"/>
    </font>
    <font>
      <sz val="11"/>
      <color rgb="FF000000"/>
      <name val="Arial"/>
      <scheme val="minor"/>
    </font>
    <font>
      <sz val="17"/>
      <color theme="1"/>
      <name val="Arial"/>
      <scheme val="minor"/>
    </font>
    <font>
      <b/>
      <sz val="10"/>
      <color rgb="FFFFFFFF"/>
      <name val="Arial"/>
    </font>
    <font>
      <sz val="10"/>
      <color rgb="FF434343"/>
      <name val="Arial"/>
    </font>
    <font>
      <sz val="10"/>
      <color rgb="FF666666"/>
      <name val="Arial"/>
      <scheme val="minor"/>
    </font>
    <font>
      <sz val="10"/>
      <color rgb="FF434343"/>
      <name val="Arial"/>
    </font>
    <font>
      <b/>
      <sz val="10"/>
      <color rgb="FF434343"/>
      <name val="Arial"/>
    </font>
    <font>
      <sz val="12"/>
      <color rgb="FF434343"/>
      <name val="Arial"/>
    </font>
    <font>
      <b/>
      <sz val="11"/>
      <color rgb="FF666666"/>
      <name val="Arial"/>
      <scheme val="minor"/>
    </font>
    <font>
      <b/>
      <sz val="10"/>
      <color rgb="FF666666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scheme val="minor"/>
    </font>
    <font>
      <b/>
      <sz val="15"/>
      <color rgb="FF93D5E0"/>
      <name val="Arial"/>
      <scheme val="minor"/>
    </font>
    <font>
      <sz val="10"/>
      <color rgb="FFFFFFFF"/>
      <name val="Arial"/>
      <scheme val="minor"/>
    </font>
    <font>
      <sz val="12"/>
      <color theme="1"/>
      <name val="Arial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b/>
      <sz val="15"/>
      <color rgb="FFFFFFFF"/>
      <name val="Arial"/>
      <scheme val="minor"/>
    </font>
    <font>
      <sz val="16"/>
      <color rgb="FF000000"/>
      <name val="Arial"/>
    </font>
    <font>
      <sz val="15"/>
      <color rgb="FF666666"/>
      <name val="Arial"/>
      <scheme val="minor"/>
    </font>
    <font>
      <u/>
      <sz val="10"/>
      <color rgb="FF666666"/>
      <name val="Arial"/>
    </font>
    <font>
      <b/>
      <sz val="14"/>
      <color rgb="FFFFFFFF"/>
      <name val="Arial"/>
      <scheme val="minor"/>
    </font>
    <font>
      <b/>
      <sz val="12"/>
      <color rgb="FFFFFFFF"/>
      <name val="Arial"/>
      <scheme val="minor"/>
    </font>
    <font>
      <b/>
      <sz val="18"/>
      <color rgb="FF434343"/>
      <name val="Arial"/>
      <scheme val="minor"/>
    </font>
    <font>
      <sz val="11"/>
      <color rgb="FFFFFFFF"/>
      <name val="Arial"/>
      <scheme val="minor"/>
    </font>
    <font>
      <b/>
      <sz val="10"/>
      <color rgb="FF434343"/>
      <name val="Arial"/>
      <scheme val="minor"/>
    </font>
    <font>
      <b/>
      <sz val="14"/>
      <color rgb="FFFFFFFF"/>
      <name val="Arial"/>
    </font>
    <font>
      <sz val="11"/>
      <color rgb="FFFFFFFF"/>
      <name val="Arial"/>
    </font>
    <font>
      <b/>
      <sz val="10"/>
      <color rgb="FF434343"/>
      <name val="Arial"/>
    </font>
    <font>
      <b/>
      <sz val="11"/>
      <color rgb="FFFFFFFF"/>
      <name val="Arial"/>
    </font>
    <font>
      <b/>
      <sz val="11"/>
      <color rgb="FFFFFFFF"/>
      <name val="Arial"/>
      <scheme val="minor"/>
    </font>
    <font>
      <b/>
      <sz val="12"/>
      <color rgb="FF434343"/>
      <name val="Arial"/>
    </font>
    <font>
      <b/>
      <sz val="10"/>
      <color rgb="FF666666"/>
      <name val="Arial, sans-serif"/>
    </font>
    <font>
      <sz val="10"/>
      <color rgb="FF666666"/>
      <name val="Arial, sans-serif"/>
    </font>
    <font>
      <sz val="12"/>
      <color theme="1"/>
      <name val="Arial"/>
    </font>
    <font>
      <b/>
      <sz val="12"/>
      <color theme="1"/>
      <name val="Arial"/>
    </font>
    <font>
      <sz val="9"/>
      <color rgb="FFFFFFFF"/>
      <name val="Arial"/>
    </font>
    <font>
      <b/>
      <sz val="15"/>
      <color rgb="FFFFFFFF"/>
      <name val="Arial"/>
    </font>
    <font>
      <u/>
      <sz val="10"/>
      <color rgb="FF1155CC"/>
      <name val="Arial"/>
    </font>
    <font>
      <sz val="14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9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FFFFFF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/>
      <right style="thin">
        <color rgb="FF06B3C4"/>
      </right>
      <top style="thin">
        <color rgb="FFFFFFFF"/>
      </top>
      <bottom/>
      <diagonal/>
    </border>
    <border>
      <left/>
      <right style="thin">
        <color rgb="FF06B3C4"/>
      </right>
      <top/>
      <bottom/>
      <diagonal/>
    </border>
    <border>
      <left/>
      <right style="thin">
        <color rgb="FF06B3C4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06B3C4"/>
      </left>
      <right/>
      <top style="thin">
        <color rgb="FF06B3C4"/>
      </top>
      <bottom style="thin">
        <color rgb="FFFFFFFF"/>
      </bottom>
      <diagonal/>
    </border>
    <border>
      <left/>
      <right/>
      <top style="thin">
        <color rgb="FF06B3C4"/>
      </top>
      <bottom style="thin">
        <color rgb="FFFFFFFF"/>
      </bottom>
      <diagonal/>
    </border>
    <border>
      <left/>
      <right style="thin">
        <color rgb="FF06B3C4"/>
      </right>
      <top style="thin">
        <color rgb="FF06B3C4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/>
      <top/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93D5E0"/>
      </left>
      <right/>
      <top/>
      <bottom/>
      <diagonal/>
    </border>
    <border>
      <left style="medium">
        <color rgb="FF93D5E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ECFAFB"/>
      </bottom>
      <diagonal/>
    </border>
    <border>
      <left/>
      <right/>
      <top style="thin">
        <color rgb="FFFFFFFF"/>
      </top>
      <bottom style="thin">
        <color rgb="FFECFAFB"/>
      </bottom>
      <diagonal/>
    </border>
    <border>
      <left/>
      <right style="thin">
        <color rgb="FF93D5E0"/>
      </right>
      <top style="thin">
        <color rgb="FFFFFFFF"/>
      </top>
      <bottom style="thin">
        <color rgb="FFECFAFB"/>
      </bottom>
      <diagonal/>
    </border>
    <border>
      <left style="thin">
        <color rgb="FF93D5E0"/>
      </left>
      <right/>
      <top style="thin">
        <color rgb="FFFFFFFF"/>
      </top>
      <bottom style="thin">
        <color rgb="FFECFAFB"/>
      </bottom>
      <diagonal/>
    </border>
    <border>
      <left/>
      <right style="thin">
        <color rgb="FFFFFFFF"/>
      </right>
      <top style="thin">
        <color rgb="FFFFFFFF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ECFAFB"/>
      </bottom>
      <diagonal/>
    </border>
    <border>
      <left/>
      <right/>
      <top style="thin">
        <color rgb="FFECFAFB"/>
      </top>
      <bottom style="thin">
        <color rgb="FFECFAFB"/>
      </bottom>
      <diagonal/>
    </border>
    <border>
      <left/>
      <right style="thin">
        <color rgb="FF93D5E0"/>
      </right>
      <top style="thin">
        <color rgb="FFECFAFB"/>
      </top>
      <bottom style="thin">
        <color rgb="FFECFAFB"/>
      </bottom>
      <diagonal/>
    </border>
    <border>
      <left style="thin">
        <color rgb="FF93D5E0"/>
      </left>
      <right/>
      <top style="thin">
        <color rgb="FFECFAFB"/>
      </top>
      <bottom style="thin">
        <color rgb="FFECFAFB"/>
      </bottom>
      <diagonal/>
    </border>
    <border>
      <left/>
      <right style="thin">
        <color rgb="FFFFFFFF"/>
      </right>
      <top style="thin">
        <color rgb="FFECFAFB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FFFFFF"/>
      </bottom>
      <diagonal/>
    </border>
    <border>
      <left/>
      <right/>
      <top style="thin">
        <color rgb="FFECFAFB"/>
      </top>
      <bottom style="thin">
        <color rgb="FFFFFFFF"/>
      </bottom>
      <diagonal/>
    </border>
    <border>
      <left/>
      <right style="thin">
        <color rgb="FFFFFFFF"/>
      </right>
      <top style="thin">
        <color rgb="FFECFAFB"/>
      </top>
      <bottom style="thin">
        <color rgb="FFFFFFFF"/>
      </bottom>
      <diagonal/>
    </border>
    <border>
      <left style="thin">
        <color rgb="FF93D5E0"/>
      </left>
      <right/>
      <top style="thin">
        <color rgb="FFECFAF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93D5E0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93D5E0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thin">
        <color rgb="FF93D5E0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/>
      <top style="thin">
        <color rgb="FFFFFFFF"/>
      </top>
      <bottom/>
      <diagonal/>
    </border>
    <border>
      <left style="thin">
        <color rgb="FF93D5E0"/>
      </left>
      <right/>
      <top/>
      <bottom style="thin">
        <color rgb="FFFFFFFF"/>
      </bottom>
      <diagonal/>
    </border>
    <border>
      <left/>
      <right style="thin">
        <color rgb="FF93D5E0"/>
      </right>
      <top style="thin">
        <color rgb="FFFFFFFF"/>
      </top>
      <bottom/>
      <diagonal/>
    </border>
    <border>
      <left/>
      <right style="thin">
        <color rgb="FF93D5E0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93D5E0"/>
      </bottom>
      <diagonal/>
    </border>
    <border>
      <left/>
      <right style="thin">
        <color rgb="FFFFFFFF"/>
      </right>
      <top/>
      <bottom style="thin">
        <color rgb="FF93D5E0"/>
      </bottom>
      <diagonal/>
    </border>
    <border>
      <left/>
      <right style="thin">
        <color rgb="FF46BDC6"/>
      </right>
      <top style="thin">
        <color rgb="FF93D5E0"/>
      </top>
      <bottom/>
      <diagonal/>
    </border>
    <border>
      <left/>
      <right style="thin">
        <color rgb="FF46BDC6"/>
      </right>
      <top/>
      <bottom/>
      <diagonal/>
    </border>
    <border>
      <left/>
      <right style="thin">
        <color rgb="FF46BDC6"/>
      </right>
      <top/>
      <bottom style="thin">
        <color rgb="FF93D5E0"/>
      </bottom>
      <diagonal/>
    </border>
    <border>
      <left style="medium">
        <color rgb="FF93D5E0"/>
      </left>
      <right/>
      <top style="medium">
        <color rgb="FF93D5E0"/>
      </top>
      <bottom/>
      <diagonal/>
    </border>
    <border>
      <left/>
      <right/>
      <top style="medium">
        <color rgb="FF93D5E0"/>
      </top>
      <bottom/>
      <diagonal/>
    </border>
    <border>
      <left/>
      <right style="medium">
        <color rgb="FF93D5E0"/>
      </right>
      <top style="medium">
        <color rgb="FF93D5E0"/>
      </top>
      <bottom/>
      <diagonal/>
    </border>
    <border>
      <left/>
      <right style="medium">
        <color rgb="FF93D5E0"/>
      </right>
      <top/>
      <bottom/>
      <diagonal/>
    </border>
    <border>
      <left style="medium">
        <color rgb="FF93D5E0"/>
      </left>
      <right/>
      <top/>
      <bottom style="medium">
        <color rgb="FF93D5E0"/>
      </bottom>
      <diagonal/>
    </border>
    <border>
      <left/>
      <right/>
      <top/>
      <bottom style="medium">
        <color rgb="FF93D5E0"/>
      </bottom>
      <diagonal/>
    </border>
    <border>
      <left/>
      <right style="medium">
        <color rgb="FF93D5E0"/>
      </right>
      <top/>
      <bottom style="medium">
        <color rgb="FF93D5E0"/>
      </bottom>
      <diagonal/>
    </border>
    <border>
      <left style="medium">
        <color rgb="FF93D5E0"/>
      </left>
      <right/>
      <top style="medium">
        <color rgb="FF93D5E0"/>
      </top>
      <bottom style="medium">
        <color rgb="FF93D5E0"/>
      </bottom>
      <diagonal/>
    </border>
    <border>
      <left/>
      <right style="medium">
        <color rgb="FF93D5E0"/>
      </right>
      <top style="medium">
        <color rgb="FF93D5E0"/>
      </top>
      <bottom style="medium">
        <color rgb="FF93D5E0"/>
      </bottom>
      <diagonal/>
    </border>
  </borders>
  <cellStyleXfs count="1">
    <xf numFmtId="0" fontId="0" fillId="0" borderId="0"/>
  </cellStyleXfs>
  <cellXfs count="5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4" fillId="5" borderId="37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8" fillId="0" borderId="0" xfId="0" applyFont="1"/>
    <xf numFmtId="0" fontId="8" fillId="2" borderId="0" xfId="0" applyFont="1" applyFill="1" applyAlignment="1">
      <alignment vertical="top" wrapText="1"/>
    </xf>
    <xf numFmtId="0" fontId="6" fillId="0" borderId="3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49" fontId="26" fillId="0" borderId="0" xfId="0" applyNumberFormat="1" applyFont="1" applyAlignment="1">
      <alignment horizontal="right"/>
    </xf>
    <xf numFmtId="4" fontId="26" fillId="0" borderId="0" xfId="0" applyNumberFormat="1" applyFont="1"/>
    <xf numFmtId="9" fontId="1" fillId="0" borderId="0" xfId="0" applyNumberFormat="1" applyFont="1" applyAlignment="1">
      <alignment horizontal="left"/>
    </xf>
    <xf numFmtId="0" fontId="26" fillId="0" borderId="0" xfId="0" applyFont="1"/>
    <xf numFmtId="49" fontId="22" fillId="6" borderId="0" xfId="0" applyNumberFormat="1" applyFont="1" applyFill="1" applyAlignment="1">
      <alignment horizontal="right" vertical="center" wrapText="1"/>
    </xf>
    <xf numFmtId="4" fontId="22" fillId="6" borderId="0" xfId="0" applyNumberFormat="1" applyFont="1" applyFill="1" applyAlignment="1">
      <alignment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29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1" fillId="3" borderId="39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vertical="top"/>
    </xf>
    <xf numFmtId="0" fontId="3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/>
    <xf numFmtId="0" fontId="4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164" fontId="26" fillId="2" borderId="23" xfId="0" applyNumberFormat="1" applyFont="1" applyFill="1" applyBorder="1" applyAlignment="1">
      <alignment horizontal="left" vertical="center"/>
    </xf>
    <xf numFmtId="164" fontId="26" fillId="2" borderId="14" xfId="0" applyNumberFormat="1" applyFont="1" applyFill="1" applyBorder="1" applyAlignment="1">
      <alignment horizontal="left" vertical="center"/>
    </xf>
    <xf numFmtId="0" fontId="38" fillId="0" borderId="0" xfId="0" applyFont="1"/>
    <xf numFmtId="0" fontId="39" fillId="3" borderId="3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3" fillId="0" borderId="0" xfId="0" applyFont="1" applyAlignment="1">
      <alignment wrapText="1"/>
    </xf>
    <xf numFmtId="0" fontId="1" fillId="0" borderId="0" xfId="0" applyFont="1"/>
    <xf numFmtId="0" fontId="7" fillId="2" borderId="23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left" vertical="center" wrapText="1"/>
    </xf>
    <xf numFmtId="0" fontId="29" fillId="0" borderId="0" xfId="0" applyFont="1"/>
    <xf numFmtId="0" fontId="24" fillId="0" borderId="0" xfId="0" applyFont="1"/>
    <xf numFmtId="0" fontId="26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40" fillId="2" borderId="18" xfId="0" applyFont="1" applyFill="1" applyBorder="1" applyAlignment="1">
      <alignment horizontal="center" vertical="center" wrapText="1"/>
    </xf>
    <xf numFmtId="0" fontId="40" fillId="2" borderId="19" xfId="0" applyFont="1" applyFill="1" applyBorder="1" applyAlignment="1">
      <alignment horizontal="center" vertical="center" wrapText="1"/>
    </xf>
    <xf numFmtId="0" fontId="40" fillId="2" borderId="60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/>
    <xf numFmtId="0" fontId="12" fillId="2" borderId="10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10" xfId="0" applyFont="1" applyFill="1" applyBorder="1"/>
    <xf numFmtId="0" fontId="12" fillId="2" borderId="7" xfId="0" applyFont="1" applyFill="1" applyBorder="1"/>
    <xf numFmtId="0" fontId="7" fillId="4" borderId="43" xfId="0" applyFont="1" applyFill="1" applyBorder="1" applyAlignment="1">
      <alignment horizontal="center" vertical="center" wrapText="1"/>
    </xf>
    <xf numFmtId="0" fontId="10" fillId="2" borderId="61" xfId="0" applyFont="1" applyFill="1" applyBorder="1" applyAlignment="1">
      <alignment horizontal="left" vertical="top" wrapText="1"/>
    </xf>
    <xf numFmtId="0" fontId="10" fillId="2" borderId="62" xfId="0" applyFont="1" applyFill="1" applyBorder="1" applyAlignment="1">
      <alignment horizontal="left" vertical="top" wrapText="1"/>
    </xf>
    <xf numFmtId="0" fontId="11" fillId="2" borderId="62" xfId="0" applyFont="1" applyFill="1" applyBorder="1" applyAlignment="1">
      <alignment vertical="top" wrapText="1"/>
    </xf>
    <xf numFmtId="0" fontId="11" fillId="2" borderId="63" xfId="0" applyFont="1" applyFill="1" applyBorder="1" applyAlignment="1">
      <alignment vertical="top" wrapText="1"/>
    </xf>
    <xf numFmtId="0" fontId="10" fillId="2" borderId="64" xfId="0" applyFont="1" applyFill="1" applyBorder="1" applyAlignment="1">
      <alignment horizontal="left" vertical="top" wrapText="1"/>
    </xf>
    <xf numFmtId="0" fontId="10" fillId="2" borderId="66" xfId="0" applyFont="1" applyFill="1" applyBorder="1" applyAlignment="1">
      <alignment horizontal="left" vertical="top" wrapText="1"/>
    </xf>
    <xf numFmtId="0" fontId="23" fillId="2" borderId="72" xfId="0" applyFont="1" applyFill="1" applyBorder="1" applyAlignment="1">
      <alignment horizontal="left" vertical="center" wrapText="1"/>
    </xf>
    <xf numFmtId="0" fontId="11" fillId="2" borderId="73" xfId="0" applyFont="1" applyFill="1" applyBorder="1" applyAlignment="1">
      <alignment vertical="top" wrapText="1"/>
    </xf>
    <xf numFmtId="0" fontId="10" fillId="2" borderId="69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center" vertical="center" wrapText="1"/>
    </xf>
    <xf numFmtId="0" fontId="12" fillId="3" borderId="9" xfId="0" applyFont="1" applyFill="1" applyBorder="1"/>
    <xf numFmtId="0" fontId="13" fillId="2" borderId="7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3" fillId="2" borderId="7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24" fillId="2" borderId="0" xfId="0" applyFont="1" applyFill="1" applyAlignment="1">
      <alignment horizontal="left" vertical="center" wrapText="1"/>
    </xf>
    <xf numFmtId="0" fontId="5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vertical="center"/>
    </xf>
    <xf numFmtId="0" fontId="23" fillId="0" borderId="0" xfId="0" applyFont="1" applyAlignment="1">
      <alignment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2" fillId="6" borderId="0" xfId="0" applyFont="1" applyFill="1" applyAlignment="1">
      <alignment horizontal="left" vertical="center" wrapText="1"/>
    </xf>
    <xf numFmtId="0" fontId="42" fillId="6" borderId="29" xfId="0" applyFont="1" applyFill="1" applyBorder="1" applyAlignment="1">
      <alignment horizontal="left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0" xfId="0" applyFont="1" applyFill="1" applyAlignment="1">
      <alignment horizontal="left" vertical="center" wrapText="1"/>
    </xf>
    <xf numFmtId="0" fontId="42" fillId="2" borderId="29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42" fillId="6" borderId="22" xfId="0" applyFont="1" applyFill="1" applyBorder="1" applyAlignment="1">
      <alignment horizontal="left" vertical="center" wrapText="1"/>
    </xf>
    <xf numFmtId="0" fontId="42" fillId="6" borderId="23" xfId="0" applyFont="1" applyFill="1" applyBorder="1" applyAlignment="1">
      <alignment horizontal="left" vertical="center" wrapText="1"/>
    </xf>
    <xf numFmtId="0" fontId="42" fillId="6" borderId="24" xfId="0" applyFont="1" applyFill="1" applyBorder="1" applyAlignment="1">
      <alignment horizontal="left" vertical="center" wrapText="1"/>
    </xf>
    <xf numFmtId="0" fontId="42" fillId="2" borderId="22" xfId="0" applyFont="1" applyFill="1" applyBorder="1" applyAlignment="1">
      <alignment horizontal="left" vertical="center" wrapText="1"/>
    </xf>
    <xf numFmtId="0" fontId="42" fillId="2" borderId="23" xfId="0" applyFont="1" applyFill="1" applyBorder="1" applyAlignment="1">
      <alignment horizontal="left" vertical="center" wrapText="1"/>
    </xf>
    <xf numFmtId="0" fontId="42" fillId="2" borderId="24" xfId="0" applyFont="1" applyFill="1" applyBorder="1" applyAlignment="1">
      <alignment horizontal="left" vertical="center" wrapText="1"/>
    </xf>
    <xf numFmtId="0" fontId="42" fillId="2" borderId="2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165" fontId="12" fillId="2" borderId="37" xfId="0" applyNumberFormat="1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9" fontId="12" fillId="2" borderId="37" xfId="0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vertical="center" wrapText="1"/>
    </xf>
    <xf numFmtId="4" fontId="40" fillId="2" borderId="0" xfId="0" applyNumberFormat="1" applyFont="1" applyFill="1" applyAlignment="1">
      <alignment vertical="center" wrapText="1"/>
    </xf>
    <xf numFmtId="14" fontId="40" fillId="2" borderId="0" xfId="0" applyNumberFormat="1" applyFont="1" applyFill="1" applyAlignment="1">
      <alignment vertical="center" wrapText="1"/>
    </xf>
    <xf numFmtId="0" fontId="48" fillId="5" borderId="18" xfId="0" applyFont="1" applyFill="1" applyBorder="1" applyAlignment="1">
      <alignment horizontal="left" vertical="center" wrapText="1"/>
    </xf>
    <xf numFmtId="0" fontId="48" fillId="5" borderId="19" xfId="0" applyFont="1" applyFill="1" applyBorder="1" applyAlignment="1">
      <alignment horizontal="left" vertical="center" wrapText="1"/>
    </xf>
    <xf numFmtId="0" fontId="48" fillId="5" borderId="20" xfId="0" applyFont="1" applyFill="1" applyBorder="1" applyAlignment="1">
      <alignment horizontal="left" vertical="center" wrapText="1"/>
    </xf>
    <xf numFmtId="0" fontId="48" fillId="5" borderId="22" xfId="0" applyFont="1" applyFill="1" applyBorder="1" applyAlignment="1">
      <alignment horizontal="left" vertical="center" wrapText="1"/>
    </xf>
    <xf numFmtId="0" fontId="48" fillId="5" borderId="23" xfId="0" applyFont="1" applyFill="1" applyBorder="1" applyAlignment="1">
      <alignment horizontal="left" vertical="center" wrapText="1"/>
    </xf>
    <xf numFmtId="0" fontId="48" fillId="5" borderId="24" xfId="0" applyFont="1" applyFill="1" applyBorder="1" applyAlignment="1">
      <alignment horizontal="left" vertical="center" wrapText="1"/>
    </xf>
    <xf numFmtId="168" fontId="48" fillId="5" borderId="22" xfId="0" applyNumberFormat="1" applyFont="1" applyFill="1" applyBorder="1" applyAlignment="1">
      <alignment horizontal="left" vertical="center" wrapText="1"/>
    </xf>
    <xf numFmtId="167" fontId="48" fillId="5" borderId="18" xfId="0" applyNumberFormat="1" applyFont="1" applyFill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8" fillId="2" borderId="18" xfId="0" applyFont="1" applyFill="1" applyBorder="1" applyAlignment="1">
      <alignment horizontal="left"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4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9" xfId="0" applyFont="1" applyBorder="1" applyAlignment="1">
      <alignment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10" fontId="12" fillId="5" borderId="14" xfId="0" applyNumberFormat="1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2" fillId="5" borderId="14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vertical="center"/>
    </xf>
    <xf numFmtId="0" fontId="12" fillId="5" borderId="34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4" borderId="2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vertical="center"/>
    </xf>
    <xf numFmtId="0" fontId="3" fillId="0" borderId="29" xfId="0" applyFont="1" applyBorder="1"/>
    <xf numFmtId="0" fontId="12" fillId="2" borderId="30" xfId="0" applyFont="1" applyFill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4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33" xfId="0" applyFont="1" applyBorder="1"/>
    <xf numFmtId="0" fontId="17" fillId="3" borderId="9" xfId="0" applyFont="1" applyFill="1" applyBorder="1" applyAlignment="1">
      <alignment horizontal="center" vertical="center" wrapText="1"/>
    </xf>
    <xf numFmtId="14" fontId="12" fillId="5" borderId="34" xfId="0" applyNumberFormat="1" applyFont="1" applyFill="1" applyBorder="1" applyAlignment="1">
      <alignment horizontal="left" vertical="center" wrapText="1"/>
    </xf>
    <xf numFmtId="3" fontId="12" fillId="5" borderId="14" xfId="0" applyNumberFormat="1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8" fillId="0" borderId="0" xfId="0" applyFont="1"/>
    <xf numFmtId="0" fontId="23" fillId="0" borderId="0" xfId="0" applyFont="1"/>
    <xf numFmtId="0" fontId="22" fillId="6" borderId="0" xfId="0" applyFont="1" applyFill="1" applyAlignment="1">
      <alignment horizontal="right" vertical="center" wrapText="1"/>
    </xf>
    <xf numFmtId="0" fontId="2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4" fillId="0" borderId="0" xfId="0" applyFont="1" applyAlignment="1">
      <alignment horizontal="left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6" fillId="0" borderId="0" xfId="0" applyFont="1"/>
    <xf numFmtId="0" fontId="6" fillId="0" borderId="38" xfId="0" applyFont="1" applyBorder="1" applyAlignment="1">
      <alignment horizontal="left"/>
    </xf>
    <xf numFmtId="0" fontId="3" fillId="0" borderId="38" xfId="0" applyFont="1" applyBorder="1"/>
    <xf numFmtId="0" fontId="19" fillId="2" borderId="0" xfId="0" applyFont="1" applyFill="1" applyAlignment="1">
      <alignment horizontal="center" vertical="center" wrapText="1"/>
    </xf>
    <xf numFmtId="0" fontId="12" fillId="5" borderId="14" xfId="0" applyFont="1" applyFill="1" applyBorder="1" applyAlignment="1">
      <alignment horizontal="left" vertical="center"/>
    </xf>
    <xf numFmtId="0" fontId="12" fillId="2" borderId="34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28" fillId="4" borderId="17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vertical="top" wrapText="1"/>
    </xf>
    <xf numFmtId="0" fontId="22" fillId="2" borderId="41" xfId="0" applyFont="1" applyFill="1" applyBorder="1" applyAlignment="1">
      <alignment vertical="top" wrapText="1"/>
    </xf>
    <xf numFmtId="0" fontId="3" fillId="0" borderId="41" xfId="0" applyFont="1" applyBorder="1"/>
    <xf numFmtId="0" fontId="26" fillId="2" borderId="41" xfId="0" applyFont="1" applyFill="1" applyBorder="1" applyAlignment="1">
      <alignment vertical="top" wrapText="1"/>
    </xf>
    <xf numFmtId="0" fontId="23" fillId="2" borderId="14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0" fontId="30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40" xfId="0" applyFont="1" applyFill="1" applyBorder="1" applyAlignment="1">
      <alignment horizontal="left" vertical="center" wrapText="1"/>
    </xf>
    <xf numFmtId="0" fontId="2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23" fillId="2" borderId="41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9" fillId="3" borderId="6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 wrapText="1"/>
    </xf>
    <xf numFmtId="0" fontId="3" fillId="0" borderId="40" xfId="0" applyFont="1" applyBorder="1"/>
    <xf numFmtId="0" fontId="36" fillId="2" borderId="0" xfId="0" applyFont="1" applyFill="1" applyAlignment="1">
      <alignment horizontal="left" vertical="center"/>
    </xf>
    <xf numFmtId="0" fontId="12" fillId="0" borderId="53" xfId="0" applyFont="1" applyBorder="1" applyAlignment="1">
      <alignment vertical="center"/>
    </xf>
    <xf numFmtId="0" fontId="3" fillId="0" borderId="51" xfId="0" applyFont="1" applyBorder="1"/>
    <xf numFmtId="0" fontId="3" fillId="0" borderId="54" xfId="0" applyFont="1" applyBorder="1"/>
    <xf numFmtId="0" fontId="1" fillId="7" borderId="53" xfId="0" applyFont="1" applyFill="1" applyBorder="1"/>
    <xf numFmtId="0" fontId="1" fillId="0" borderId="53" xfId="0" applyFont="1" applyBorder="1"/>
    <xf numFmtId="0" fontId="1" fillId="0" borderId="58" xfId="0" applyFont="1" applyBorder="1"/>
    <xf numFmtId="0" fontId="3" fillId="0" borderId="56" xfId="0" applyFont="1" applyBorder="1"/>
    <xf numFmtId="0" fontId="3" fillId="0" borderId="57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0" fontId="3" fillId="0" borderId="46" xfId="0" applyFont="1" applyBorder="1"/>
    <xf numFmtId="0" fontId="3" fillId="0" borderId="49" xfId="0" applyFont="1" applyBorder="1"/>
    <xf numFmtId="0" fontId="12" fillId="0" borderId="50" xfId="0" applyFont="1" applyBorder="1" applyAlignment="1">
      <alignment vertical="center"/>
    </xf>
    <xf numFmtId="0" fontId="1" fillId="7" borderId="50" xfId="0" applyFont="1" applyFill="1" applyBorder="1"/>
    <xf numFmtId="0" fontId="1" fillId="0" borderId="50" xfId="0" applyFont="1" applyBorder="1"/>
    <xf numFmtId="0" fontId="1" fillId="0" borderId="55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3" fillId="4" borderId="0" xfId="0" applyFont="1" applyFill="1"/>
    <xf numFmtId="0" fontId="32" fillId="4" borderId="4" xfId="0" applyFont="1" applyFill="1" applyBorder="1" applyAlignment="1">
      <alignment horizontal="right" vertical="center"/>
    </xf>
    <xf numFmtId="0" fontId="34" fillId="4" borderId="0" xfId="0" applyFont="1" applyFill="1" applyAlignment="1">
      <alignment vertical="top"/>
    </xf>
    <xf numFmtId="0" fontId="12" fillId="0" borderId="48" xfId="0" applyFont="1" applyBorder="1" applyAlignment="1">
      <alignment vertical="center"/>
    </xf>
    <xf numFmtId="0" fontId="2" fillId="3" borderId="42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2" fillId="3" borderId="4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" fillId="0" borderId="59" xfId="0" applyFont="1" applyBorder="1"/>
    <xf numFmtId="0" fontId="7" fillId="4" borderId="28" xfId="0" applyFont="1" applyFill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3" fillId="0" borderId="47" xfId="0" applyFont="1" applyBorder="1"/>
    <xf numFmtId="0" fontId="1" fillId="0" borderId="48" xfId="0" applyFont="1" applyBorder="1" applyAlignment="1">
      <alignment vertical="center"/>
    </xf>
    <xf numFmtId="0" fontId="32" fillId="4" borderId="0" xfId="0" applyFont="1" applyFill="1" applyAlignment="1">
      <alignment horizontal="right" vertical="center"/>
    </xf>
    <xf numFmtId="0" fontId="1" fillId="0" borderId="50" xfId="0" applyFont="1" applyBorder="1" applyAlignment="1">
      <alignment vertical="center"/>
    </xf>
    <xf numFmtId="0" fontId="3" fillId="0" borderId="52" xfId="0" applyFont="1" applyBorder="1"/>
    <xf numFmtId="0" fontId="1" fillId="0" borderId="53" xfId="0" applyFont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0" fillId="2" borderId="19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41" fillId="2" borderId="0" xfId="0" applyFont="1" applyFill="1" applyAlignment="1">
      <alignment horizontal="left" vertical="center" wrapText="1"/>
    </xf>
    <xf numFmtId="0" fontId="23" fillId="2" borderId="40" xfId="0" applyFont="1" applyFill="1" applyBorder="1" applyAlignment="1">
      <alignment horizontal="left" vertical="top" wrapText="1"/>
    </xf>
    <xf numFmtId="0" fontId="24" fillId="0" borderId="0" xfId="0" applyFont="1" applyAlignment="1">
      <alignment vertical="center" wrapText="1"/>
    </xf>
    <xf numFmtId="0" fontId="23" fillId="0" borderId="41" xfId="0" applyFont="1" applyBorder="1" applyAlignment="1">
      <alignment vertical="top" wrapText="1"/>
    </xf>
    <xf numFmtId="0" fontId="23" fillId="0" borderId="0" xfId="0" applyFont="1" applyAlignment="1">
      <alignment vertical="center"/>
    </xf>
    <xf numFmtId="0" fontId="24" fillId="0" borderId="0" xfId="0" applyFont="1"/>
    <xf numFmtId="0" fontId="7" fillId="4" borderId="0" xfId="0" applyFont="1" applyFill="1" applyAlignment="1">
      <alignment horizontal="center" vertical="center" wrapText="1"/>
    </xf>
    <xf numFmtId="0" fontId="42" fillId="5" borderId="19" xfId="0" applyFont="1" applyFill="1" applyBorder="1" applyAlignment="1">
      <alignment horizontal="left" vertical="center" wrapText="1"/>
    </xf>
    <xf numFmtId="0" fontId="12" fillId="0" borderId="28" xfId="0" applyFont="1" applyBorder="1" applyAlignment="1">
      <alignment vertical="center"/>
    </xf>
    <xf numFmtId="0" fontId="40" fillId="2" borderId="18" xfId="0" applyFont="1" applyFill="1" applyBorder="1" applyAlignment="1">
      <alignment vertical="center" wrapText="1"/>
    </xf>
    <xf numFmtId="0" fontId="29" fillId="0" borderId="0" xfId="0" applyFont="1"/>
    <xf numFmtId="0" fontId="7" fillId="2" borderId="23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vertical="center" wrapText="1"/>
    </xf>
    <xf numFmtId="0" fontId="45" fillId="2" borderId="0" xfId="0" applyFont="1" applyFill="1" applyAlignment="1">
      <alignment horizontal="left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43" fillId="5" borderId="18" xfId="0" applyFont="1" applyFill="1" applyBorder="1" applyAlignment="1">
      <alignment horizontal="center" vertical="center" wrapText="1"/>
    </xf>
    <xf numFmtId="0" fontId="44" fillId="2" borderId="18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40" fillId="2" borderId="1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vertical="center"/>
    </xf>
    <xf numFmtId="0" fontId="46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47" fillId="5" borderId="28" xfId="0" applyFont="1" applyFill="1" applyBorder="1" applyAlignment="1">
      <alignment horizontal="center" vertical="center" wrapText="1"/>
    </xf>
    <xf numFmtId="0" fontId="47" fillId="5" borderId="22" xfId="0" applyFont="1" applyFill="1" applyBorder="1" applyAlignment="1">
      <alignment horizontal="center" vertical="center" wrapText="1"/>
    </xf>
    <xf numFmtId="0" fontId="40" fillId="2" borderId="34" xfId="0" applyFont="1" applyFill="1" applyBorder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 wrapText="1"/>
    </xf>
    <xf numFmtId="0" fontId="23" fillId="0" borderId="41" xfId="0" applyFont="1" applyBorder="1" applyAlignment="1">
      <alignment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46" fillId="0" borderId="0" xfId="0" applyFont="1"/>
    <xf numFmtId="0" fontId="47" fillId="2" borderId="18" xfId="0" applyFont="1" applyFill="1" applyBorder="1" applyAlignment="1">
      <alignment horizontal="left" vertical="center" wrapText="1"/>
    </xf>
    <xf numFmtId="0" fontId="47" fillId="2" borderId="34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42" fillId="5" borderId="1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39" fillId="3" borderId="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left" vertical="center" wrapText="1"/>
    </xf>
    <xf numFmtId="0" fontId="3" fillId="0" borderId="64" xfId="0" applyFont="1" applyBorder="1"/>
    <xf numFmtId="0" fontId="3" fillId="0" borderId="66" xfId="0" applyFont="1" applyBorder="1"/>
    <xf numFmtId="0" fontId="23" fillId="2" borderId="67" xfId="0" applyFont="1" applyFill="1" applyBorder="1" applyAlignment="1">
      <alignment horizontal="left" vertical="center" wrapText="1"/>
    </xf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61" xfId="0" applyFont="1" applyBorder="1"/>
    <xf numFmtId="0" fontId="23" fillId="0" borderId="0" xfId="0" applyFont="1" applyAlignment="1">
      <alignment vertical="top"/>
    </xf>
    <xf numFmtId="0" fontId="26" fillId="2" borderId="73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50" fillId="4" borderId="4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39" fillId="3" borderId="9" xfId="0" applyFont="1" applyFill="1" applyBorder="1" applyAlignment="1">
      <alignment wrapText="1"/>
    </xf>
    <xf numFmtId="0" fontId="52" fillId="3" borderId="2" xfId="0" applyFont="1" applyFill="1" applyBorder="1" applyAlignment="1">
      <alignment horizontal="center" vertical="center" wrapText="1"/>
    </xf>
    <xf numFmtId="0" fontId="3" fillId="0" borderId="77" xfId="0" applyFont="1" applyBorder="1"/>
    <xf numFmtId="0" fontId="3" fillId="0" borderId="78" xfId="0" applyFont="1" applyBorder="1"/>
    <xf numFmtId="0" fontId="12" fillId="5" borderId="18" xfId="0" applyFont="1" applyFill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 wrapText="1"/>
    </xf>
    <xf numFmtId="0" fontId="17" fillId="3" borderId="10" xfId="0" applyFont="1" applyFill="1" applyBorder="1" applyAlignment="1">
      <alignment vertical="center" wrapText="1"/>
    </xf>
    <xf numFmtId="0" fontId="3" fillId="0" borderId="74" xfId="0" applyFont="1" applyBorder="1"/>
    <xf numFmtId="0" fontId="17" fillId="3" borderId="10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vertical="top" wrapText="1"/>
    </xf>
    <xf numFmtId="0" fontId="46" fillId="2" borderId="0" xfId="0" applyFont="1" applyFill="1" applyAlignment="1">
      <alignment horizontal="left" vertical="top" wrapText="1"/>
    </xf>
    <xf numFmtId="3" fontId="9" fillId="2" borderId="18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53" fillId="2" borderId="19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6" fillId="2" borderId="19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3" fillId="0" borderId="79" xfId="0" applyFont="1" applyBorder="1"/>
    <xf numFmtId="0" fontId="3" fillId="0" borderId="80" xfId="0" applyFont="1" applyBorder="1"/>
    <xf numFmtId="0" fontId="26" fillId="2" borderId="18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vertical="center"/>
    </xf>
    <xf numFmtId="0" fontId="12" fillId="2" borderId="28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left" vertical="center" wrapText="1"/>
    </xf>
    <xf numFmtId="0" fontId="12" fillId="2" borderId="29" xfId="0" applyFont="1" applyFill="1" applyBorder="1" applyAlignment="1">
      <alignment vertical="center"/>
    </xf>
    <xf numFmtId="0" fontId="7" fillId="4" borderId="44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50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5" borderId="19" xfId="0" applyFont="1" applyFill="1" applyBorder="1" applyAlignment="1">
      <alignment horizontal="left" vertical="center" wrapText="1"/>
    </xf>
    <xf numFmtId="0" fontId="9" fillId="6" borderId="18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23" fillId="0" borderId="41" xfId="0" applyFont="1" applyBorder="1" applyAlignment="1">
      <alignment vertical="top"/>
    </xf>
    <xf numFmtId="0" fontId="55" fillId="2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54" fillId="4" borderId="18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9" fillId="5" borderId="75" xfId="0" applyFont="1" applyFill="1" applyBorder="1" applyAlignment="1">
      <alignment horizontal="center" vertical="center" wrapText="1"/>
    </xf>
    <xf numFmtId="0" fontId="26" fillId="2" borderId="75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56" fillId="0" borderId="0" xfId="0" applyFont="1"/>
    <xf numFmtId="0" fontId="23" fillId="0" borderId="0" xfId="0" applyFont="1" applyAlignment="1">
      <alignment vertical="center" wrapText="1"/>
    </xf>
    <xf numFmtId="0" fontId="39" fillId="3" borderId="23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 vertical="center"/>
    </xf>
    <xf numFmtId="0" fontId="1" fillId="0" borderId="0" xfId="0" applyFont="1" applyAlignment="1">
      <alignment vertical="top" wrapText="1"/>
    </xf>
    <xf numFmtId="0" fontId="23" fillId="5" borderId="0" xfId="0" applyFont="1" applyFill="1" applyAlignment="1">
      <alignment horizontal="left" vertical="center" wrapText="1"/>
    </xf>
    <xf numFmtId="0" fontId="22" fillId="2" borderId="23" xfId="0" applyFont="1" applyFill="1" applyBorder="1" applyAlignment="1">
      <alignment vertical="center" wrapText="1"/>
    </xf>
    <xf numFmtId="0" fontId="26" fillId="2" borderId="23" xfId="0" applyFont="1" applyFill="1" applyBorder="1" applyAlignment="1">
      <alignment wrapText="1"/>
    </xf>
    <xf numFmtId="0" fontId="26" fillId="2" borderId="23" xfId="0" applyFont="1" applyFill="1" applyBorder="1" applyAlignment="1">
      <alignment vertical="center" wrapText="1"/>
    </xf>
    <xf numFmtId="0" fontId="29" fillId="0" borderId="0" xfId="0" applyFont="1" applyAlignment="1">
      <alignment vertical="center"/>
    </xf>
    <xf numFmtId="0" fontId="39" fillId="3" borderId="10" xfId="0" applyFont="1" applyFill="1" applyBorder="1" applyAlignment="1">
      <alignment vertical="center" wrapText="1"/>
    </xf>
    <xf numFmtId="0" fontId="8" fillId="5" borderId="19" xfId="0" applyFont="1" applyFill="1" applyBorder="1" applyAlignment="1">
      <alignment horizontal="left" vertical="center" wrapText="1"/>
    </xf>
    <xf numFmtId="0" fontId="3" fillId="0" borderId="81" xfId="0" applyFont="1" applyBorder="1"/>
    <xf numFmtId="0" fontId="3" fillId="0" borderId="82" xfId="0" applyFont="1" applyBorder="1"/>
    <xf numFmtId="0" fontId="3" fillId="0" borderId="83" xfId="0" applyFont="1" applyBorder="1"/>
    <xf numFmtId="0" fontId="8" fillId="2" borderId="19" xfId="0" applyFont="1" applyFill="1" applyBorder="1" applyAlignment="1">
      <alignment horizontal="left" vertical="center" wrapText="1"/>
    </xf>
    <xf numFmtId="0" fontId="42" fillId="5" borderId="14" xfId="0" applyFont="1" applyFill="1" applyBorder="1" applyAlignment="1">
      <alignment horizontal="left" vertical="center" wrapText="1"/>
    </xf>
    <xf numFmtId="0" fontId="42" fillId="2" borderId="34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left" vertical="center" wrapText="1"/>
    </xf>
    <xf numFmtId="0" fontId="43" fillId="5" borderId="34" xfId="0" applyFont="1" applyFill="1" applyBorder="1" applyAlignment="1">
      <alignment horizontal="center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26" fillId="2" borderId="14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40" fillId="2" borderId="17" xfId="0" applyFont="1" applyFill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0" fillId="6" borderId="18" xfId="0" applyFont="1" applyFill="1" applyBorder="1" applyAlignment="1">
      <alignment vertical="center" wrapText="1"/>
    </xf>
    <xf numFmtId="0" fontId="42" fillId="2" borderId="28" xfId="0" applyFont="1" applyFill="1" applyBorder="1" applyAlignment="1">
      <alignment horizontal="center" vertical="center" wrapText="1"/>
    </xf>
    <xf numFmtId="0" fontId="40" fillId="6" borderId="28" xfId="0" applyFont="1" applyFill="1" applyBorder="1" applyAlignment="1">
      <alignment vertical="center" wrapText="1"/>
    </xf>
    <xf numFmtId="0" fontId="40" fillId="2" borderId="28" xfId="0" applyFont="1" applyFill="1" applyBorder="1" applyAlignment="1">
      <alignment vertical="center" wrapText="1"/>
    </xf>
    <xf numFmtId="0" fontId="40" fillId="2" borderId="30" xfId="0" applyFont="1" applyFill="1" applyBorder="1" applyAlignment="1">
      <alignment vertical="center" wrapText="1"/>
    </xf>
    <xf numFmtId="0" fontId="12" fillId="0" borderId="28" xfId="0" applyFont="1" applyBorder="1" applyAlignment="1">
      <alignment horizontal="center" vertical="center" wrapText="1"/>
    </xf>
    <xf numFmtId="0" fontId="42" fillId="2" borderId="17" xfId="0" applyFont="1" applyFill="1" applyBorder="1" applyAlignment="1">
      <alignment horizontal="left" vertical="center" wrapText="1"/>
    </xf>
    <xf numFmtId="0" fontId="40" fillId="2" borderId="28" xfId="0" applyFont="1" applyFill="1" applyBorder="1" applyAlignment="1">
      <alignment horizontal="center" vertical="center" wrapText="1"/>
    </xf>
    <xf numFmtId="0" fontId="42" fillId="6" borderId="18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center" vertical="center" wrapText="1"/>
    </xf>
    <xf numFmtId="0" fontId="42" fillId="5" borderId="0" xfId="0" applyFont="1" applyFill="1" applyAlignment="1">
      <alignment horizontal="left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vertical="center" wrapText="1"/>
    </xf>
    <xf numFmtId="0" fontId="40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 wrapText="1"/>
    </xf>
    <xf numFmtId="0" fontId="40" fillId="5" borderId="23" xfId="0" applyFont="1" applyFill="1" applyBorder="1" applyAlignment="1">
      <alignment vertical="center" wrapText="1"/>
    </xf>
    <xf numFmtId="0" fontId="57" fillId="2" borderId="40" xfId="0" applyFont="1" applyFill="1" applyBorder="1" applyAlignment="1">
      <alignment horizontal="left" vertical="top" wrapText="1"/>
    </xf>
    <xf numFmtId="3" fontId="60" fillId="2" borderId="0" xfId="0" applyNumberFormat="1" applyFont="1" applyFill="1" applyAlignment="1">
      <alignment horizontal="center" vertical="center" wrapText="1"/>
    </xf>
    <xf numFmtId="0" fontId="59" fillId="4" borderId="91" xfId="0" applyFont="1" applyFill="1" applyBorder="1" applyAlignment="1">
      <alignment horizontal="center" vertical="center" wrapText="1"/>
    </xf>
    <xf numFmtId="0" fontId="3" fillId="0" borderId="92" xfId="0" applyFont="1" applyBorder="1"/>
    <xf numFmtId="3" fontId="60" fillId="2" borderId="84" xfId="0" applyNumberFormat="1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88" xfId="0" applyFont="1" applyBorder="1"/>
    <xf numFmtId="0" fontId="3" fillId="0" borderId="90" xfId="0" applyFont="1" applyBorder="1"/>
    <xf numFmtId="10" fontId="12" fillId="2" borderId="84" xfId="0" applyNumberFormat="1" applyFont="1" applyFill="1" applyBorder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26" fillId="2" borderId="84" xfId="0" applyFont="1" applyFill="1" applyBorder="1" applyAlignment="1">
      <alignment vertical="center" wrapText="1"/>
    </xf>
    <xf numFmtId="0" fontId="3" fillId="0" borderId="85" xfId="0" applyFont="1" applyBorder="1"/>
    <xf numFmtId="0" fontId="3" fillId="0" borderId="87" xfId="0" applyFont="1" applyBorder="1"/>
    <xf numFmtId="0" fontId="3" fillId="0" borderId="89" xfId="0" applyFont="1" applyBorder="1"/>
    <xf numFmtId="0" fontId="7" fillId="3" borderId="0" xfId="0" applyFont="1" applyFill="1" applyAlignment="1">
      <alignment horizontal="center" vertical="center" textRotation="255" wrapText="1"/>
    </xf>
    <xf numFmtId="14" fontId="40" fillId="2" borderId="30" xfId="0" applyNumberFormat="1" applyFont="1" applyFill="1" applyBorder="1" applyAlignment="1">
      <alignment vertical="center" wrapText="1"/>
    </xf>
    <xf numFmtId="9" fontId="48" fillId="2" borderId="30" xfId="0" applyNumberFormat="1" applyFont="1" applyFill="1" applyBorder="1" applyAlignment="1">
      <alignment horizontal="left" vertical="center" wrapText="1"/>
    </xf>
    <xf numFmtId="0" fontId="48" fillId="2" borderId="28" xfId="0" applyFont="1" applyFill="1" applyBorder="1" applyAlignment="1">
      <alignment horizontal="left" vertical="center" wrapText="1"/>
    </xf>
    <xf numFmtId="0" fontId="65" fillId="5" borderId="28" xfId="0" applyFont="1" applyFill="1" applyBorder="1" applyAlignment="1">
      <alignment horizontal="center" vertical="center" wrapText="1"/>
    </xf>
    <xf numFmtId="4" fontId="40" fillId="2" borderId="30" xfId="0" applyNumberFormat="1" applyFont="1" applyFill="1" applyBorder="1" applyAlignment="1">
      <alignment vertical="center" wrapText="1"/>
    </xf>
    <xf numFmtId="14" fontId="64" fillId="4" borderId="44" xfId="0" applyNumberFormat="1" applyFont="1" applyFill="1" applyBorder="1" applyAlignment="1">
      <alignment horizontal="center" vertical="center" wrapText="1"/>
    </xf>
    <xf numFmtId="0" fontId="61" fillId="4" borderId="44" xfId="0" applyFont="1" applyFill="1" applyBorder="1" applyAlignment="1">
      <alignment horizontal="center" vertical="center" wrapText="1"/>
    </xf>
    <xf numFmtId="0" fontId="61" fillId="4" borderId="4" xfId="0" applyFont="1" applyFill="1" applyBorder="1" applyAlignment="1">
      <alignment horizontal="center" vertical="center" wrapText="1"/>
    </xf>
    <xf numFmtId="0" fontId="63" fillId="4" borderId="0" xfId="0" applyFont="1" applyFill="1" applyAlignment="1">
      <alignment horizontal="center" vertical="center" wrapText="1"/>
    </xf>
    <xf numFmtId="0" fontId="64" fillId="4" borderId="4" xfId="0" applyFont="1" applyFill="1" applyBorder="1" applyAlignment="1">
      <alignment horizontal="center" vertical="center" wrapText="1"/>
    </xf>
    <xf numFmtId="0" fontId="64" fillId="4" borderId="44" xfId="0" applyFont="1" applyFill="1" applyBorder="1" applyAlignment="1">
      <alignment horizontal="center" vertical="center" wrapText="1"/>
    </xf>
    <xf numFmtId="4" fontId="64" fillId="4" borderId="44" xfId="0" applyNumberFormat="1" applyFont="1" applyFill="1" applyBorder="1" applyAlignment="1">
      <alignment horizontal="center" vertical="center" wrapText="1"/>
    </xf>
    <xf numFmtId="14" fontId="48" fillId="2" borderId="30" xfId="0" applyNumberFormat="1" applyFont="1" applyFill="1" applyBorder="1" applyAlignment="1">
      <alignment horizontal="left" vertical="center" wrapText="1"/>
    </xf>
    <xf numFmtId="0" fontId="62" fillId="5" borderId="28" xfId="0" applyFont="1" applyFill="1" applyBorder="1" applyAlignment="1">
      <alignment horizontal="center" vertical="center" wrapText="1"/>
    </xf>
    <xf numFmtId="0" fontId="48" fillId="2" borderId="30" xfId="0" applyFont="1" applyFill="1" applyBorder="1" applyAlignment="1">
      <alignment horizontal="left" vertical="center" wrapText="1"/>
    </xf>
    <xf numFmtId="3" fontId="48" fillId="2" borderId="30" xfId="0" applyNumberFormat="1" applyFont="1" applyFill="1" applyBorder="1" applyAlignment="1">
      <alignment horizontal="left" vertical="center" wrapText="1"/>
    </xf>
    <xf numFmtId="0" fontId="48" fillId="2" borderId="34" xfId="0" applyFont="1" applyFill="1" applyBorder="1" applyAlignment="1">
      <alignment horizontal="left" vertical="center" wrapText="1"/>
    </xf>
    <xf numFmtId="166" fontId="58" fillId="4" borderId="4" xfId="0" applyNumberFormat="1" applyFont="1" applyFill="1" applyBorder="1" applyAlignment="1">
      <alignment horizontal="center" vertical="center" wrapText="1"/>
    </xf>
    <xf numFmtId="0" fontId="58" fillId="4" borderId="44" xfId="0" applyFont="1" applyFill="1" applyBorder="1" applyAlignment="1">
      <alignment horizontal="center" vertical="center" wrapText="1"/>
    </xf>
    <xf numFmtId="166" fontId="58" fillId="4" borderId="44" xfId="0" applyNumberFormat="1" applyFont="1" applyFill="1" applyBorder="1" applyAlignment="1">
      <alignment horizontal="center" vertical="center" wrapText="1"/>
    </xf>
    <xf numFmtId="0" fontId="42" fillId="2" borderId="22" xfId="0" applyFont="1" applyFill="1" applyBorder="1" applyAlignment="1">
      <alignment vertical="center" wrapText="1"/>
    </xf>
    <xf numFmtId="49" fontId="68" fillId="6" borderId="22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top" wrapText="1"/>
    </xf>
    <xf numFmtId="0" fontId="40" fillId="2" borderId="22" xfId="0" applyFont="1" applyFill="1" applyBorder="1" applyAlignment="1">
      <alignment horizontal="left" vertical="center" wrapText="1"/>
    </xf>
    <xf numFmtId="0" fontId="67" fillId="4" borderId="4" xfId="0" applyFont="1" applyFill="1" applyBorder="1" applyAlignment="1">
      <alignment horizontal="center" vertical="center" wrapText="1"/>
    </xf>
    <xf numFmtId="0" fontId="67" fillId="4" borderId="0" xfId="0" applyFont="1" applyFill="1" applyAlignment="1">
      <alignment horizontal="center" vertical="center" wrapText="1"/>
    </xf>
    <xf numFmtId="0" fontId="66" fillId="4" borderId="0" xfId="0" applyFont="1" applyFill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58" fillId="4" borderId="18" xfId="0" applyFont="1" applyFill="1" applyBorder="1" applyAlignment="1">
      <alignment horizontal="center" vertical="center" wrapText="1"/>
    </xf>
    <xf numFmtId="0" fontId="48" fillId="2" borderId="18" xfId="0" applyFont="1" applyFill="1" applyBorder="1" applyAlignment="1">
      <alignment horizontal="left" vertical="center" wrapText="1"/>
    </xf>
    <xf numFmtId="0" fontId="48" fillId="5" borderId="18" xfId="0" applyFont="1" applyFill="1" applyBorder="1" applyAlignment="1">
      <alignment horizontal="left" vertical="center" wrapText="1"/>
    </xf>
    <xf numFmtId="167" fontId="12" fillId="2" borderId="17" xfId="0" applyNumberFormat="1" applyFont="1" applyFill="1" applyBorder="1" applyAlignment="1">
      <alignment horizontal="center" vertical="center" wrapText="1"/>
    </xf>
    <xf numFmtId="0" fontId="36" fillId="2" borderId="40" xfId="0" applyFont="1" applyFill="1" applyBorder="1" applyAlignment="1">
      <alignment horizontal="left" vertical="center" wrapText="1"/>
    </xf>
    <xf numFmtId="0" fontId="58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4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8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257175</xdr:rowOff>
    </xdr:from>
    <xdr:ext cx="3838575" cy="2905125"/>
    <xdr:pic>
      <xdr:nvPicPr>
        <xdr:cNvPr id="2" name="image11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-28575</xdr:rowOff>
    </xdr:from>
    <xdr:ext cx="3838575" cy="29051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13</xdr:row>
      <xdr:rowOff>9525</xdr:rowOff>
    </xdr:from>
    <xdr:ext cx="3771900" cy="3095625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66675</xdr:rowOff>
    </xdr:from>
    <xdr:ext cx="5762625" cy="8248650"/>
    <xdr:pic>
      <xdr:nvPicPr>
        <xdr:cNvPr id="2" name="image12.jpg" title="Imagem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12</xdr:row>
      <xdr:rowOff>66675</xdr:rowOff>
    </xdr:from>
    <xdr:ext cx="5934075" cy="8486775"/>
    <xdr:pic>
      <xdr:nvPicPr>
        <xdr:cNvPr id="3" name="image14.jpg" title="Imagem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12</xdr:row>
      <xdr:rowOff>66675</xdr:rowOff>
    </xdr:from>
    <xdr:ext cx="6076950" cy="9572625"/>
    <xdr:pic>
      <xdr:nvPicPr>
        <xdr:cNvPr id="4" name="image13.jpg" title="Imagem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247650</xdr:rowOff>
    </xdr:from>
    <xdr:ext cx="5543550" cy="3324225"/>
    <xdr:pic>
      <xdr:nvPicPr>
        <xdr:cNvPr id="2" name="image9.png" title="Imagem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https://miro.com/app/board/uXjVJPDelfI=/?share_link_id=502095092451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2"/>
  <sheetViews>
    <sheetView showGridLines="0" view="pageBreakPreview" zoomScale="60" zoomScaleNormal="100" workbookViewId="0">
      <selection activeCell="G25" sqref="G25:J26"/>
    </sheetView>
  </sheetViews>
  <sheetFormatPr defaultColWidth="12.5703125" defaultRowHeight="15.75" customHeight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67" t="s">
        <v>0</v>
      </c>
      <c r="E3" s="168"/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70"/>
      <c r="E4" s="165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70"/>
      <c r="E5" s="165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>
      <c r="A9" s="164"/>
      <c r="B9" s="165"/>
      <c r="C9" s="165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ht="20.25">
      <c r="A10" s="3"/>
      <c r="B10" s="175" t="s">
        <v>1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7"/>
      <c r="N10" s="5"/>
      <c r="O10" s="5"/>
    </row>
    <row r="11" spans="1:15" ht="12.75">
      <c r="A11" s="3"/>
      <c r="B11" s="178" t="s">
        <v>2</v>
      </c>
      <c r="C11" s="176"/>
      <c r="D11" s="176"/>
      <c r="E11" s="176"/>
      <c r="F11" s="176"/>
      <c r="G11" s="176"/>
      <c r="H11" s="176"/>
      <c r="I11" s="176"/>
      <c r="J11" s="177"/>
      <c r="K11" s="4"/>
      <c r="L11" s="4"/>
      <c r="M11" s="4"/>
      <c r="N11" s="5"/>
      <c r="O11" s="5"/>
    </row>
    <row r="12" spans="1:15" ht="12.75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</row>
    <row r="13" spans="1:15" ht="12.75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</row>
    <row r="14" spans="1:15" ht="22.5" customHeight="1">
      <c r="A14" s="3"/>
      <c r="B14" s="6" t="s">
        <v>3</v>
      </c>
      <c r="C14" s="179" t="s">
        <v>4</v>
      </c>
      <c r="D14" s="180"/>
      <c r="E14" s="180"/>
      <c r="F14" s="181"/>
      <c r="G14" s="179" t="s">
        <v>5</v>
      </c>
      <c r="H14" s="180"/>
      <c r="I14" s="180"/>
      <c r="J14" s="181"/>
      <c r="K14" s="179" t="s">
        <v>6</v>
      </c>
      <c r="L14" s="180"/>
      <c r="M14" s="180"/>
      <c r="N14" s="182"/>
      <c r="O14" s="7"/>
    </row>
    <row r="15" spans="1:15" ht="22.5" customHeight="1">
      <c r="A15" s="164"/>
      <c r="B15" s="156">
        <v>1</v>
      </c>
      <c r="C15" s="158" t="s">
        <v>7</v>
      </c>
      <c r="D15" s="159"/>
      <c r="E15" s="159"/>
      <c r="F15" s="160"/>
      <c r="G15" s="158" t="s">
        <v>8</v>
      </c>
      <c r="H15" s="159"/>
      <c r="I15" s="159"/>
      <c r="J15" s="160"/>
      <c r="K15" s="158" t="s">
        <v>9</v>
      </c>
      <c r="L15" s="159"/>
      <c r="M15" s="159"/>
      <c r="N15" s="160"/>
      <c r="O15" s="7"/>
    </row>
    <row r="16" spans="1:15" ht="22.5" customHeight="1">
      <c r="A16" s="165"/>
      <c r="B16" s="157"/>
      <c r="C16" s="161"/>
      <c r="D16" s="162"/>
      <c r="E16" s="162"/>
      <c r="F16" s="163"/>
      <c r="G16" s="161"/>
      <c r="H16" s="162"/>
      <c r="I16" s="162"/>
      <c r="J16" s="163"/>
      <c r="K16" s="161"/>
      <c r="L16" s="162"/>
      <c r="M16" s="162"/>
      <c r="N16" s="163"/>
      <c r="O16" s="7"/>
    </row>
    <row r="17" spans="1:15" ht="22.5" customHeight="1">
      <c r="A17" s="165"/>
      <c r="B17" s="156">
        <v>2</v>
      </c>
      <c r="C17" s="158" t="s">
        <v>10</v>
      </c>
      <c r="D17" s="159"/>
      <c r="E17" s="159"/>
      <c r="F17" s="160"/>
      <c r="G17" s="158" t="s">
        <v>11</v>
      </c>
      <c r="H17" s="159"/>
      <c r="I17" s="159"/>
      <c r="J17" s="160"/>
      <c r="K17" s="158" t="s">
        <v>12</v>
      </c>
      <c r="L17" s="159"/>
      <c r="M17" s="159"/>
      <c r="N17" s="160"/>
      <c r="O17" s="7"/>
    </row>
    <row r="18" spans="1:15" ht="22.5" customHeight="1">
      <c r="A18" s="165"/>
      <c r="B18" s="157"/>
      <c r="C18" s="161"/>
      <c r="D18" s="162"/>
      <c r="E18" s="162"/>
      <c r="F18" s="163"/>
      <c r="G18" s="161"/>
      <c r="H18" s="162"/>
      <c r="I18" s="162"/>
      <c r="J18" s="163"/>
      <c r="K18" s="161"/>
      <c r="L18" s="162"/>
      <c r="M18" s="162"/>
      <c r="N18" s="163"/>
      <c r="O18" s="5"/>
    </row>
    <row r="19" spans="1:15" ht="22.5" customHeight="1">
      <c r="A19" s="165"/>
      <c r="B19" s="156">
        <v>3</v>
      </c>
      <c r="C19" s="158" t="s">
        <v>13</v>
      </c>
      <c r="D19" s="159"/>
      <c r="E19" s="159"/>
      <c r="F19" s="160"/>
      <c r="G19" s="158" t="s">
        <v>14</v>
      </c>
      <c r="H19" s="159"/>
      <c r="I19" s="159"/>
      <c r="J19" s="160"/>
      <c r="K19" s="158" t="s">
        <v>15</v>
      </c>
      <c r="L19" s="159"/>
      <c r="M19" s="159"/>
      <c r="N19" s="160"/>
      <c r="O19" s="5"/>
    </row>
    <row r="20" spans="1:15" ht="22.5" customHeight="1">
      <c r="A20" s="8"/>
      <c r="B20" s="157"/>
      <c r="C20" s="161"/>
      <c r="D20" s="162"/>
      <c r="E20" s="162"/>
      <c r="F20" s="163"/>
      <c r="G20" s="161"/>
      <c r="H20" s="162"/>
      <c r="I20" s="162"/>
      <c r="J20" s="163"/>
      <c r="K20" s="161"/>
      <c r="L20" s="162"/>
      <c r="M20" s="162"/>
      <c r="N20" s="163"/>
      <c r="O20" s="8"/>
    </row>
    <row r="21" spans="1:15" ht="22.5" customHeight="1">
      <c r="A21" s="9"/>
      <c r="B21" s="156">
        <v>4</v>
      </c>
      <c r="C21" s="158" t="s">
        <v>16</v>
      </c>
      <c r="D21" s="159"/>
      <c r="E21" s="159"/>
      <c r="F21" s="160"/>
      <c r="G21" s="158" t="s">
        <v>17</v>
      </c>
      <c r="H21" s="159"/>
      <c r="I21" s="159"/>
      <c r="J21" s="160"/>
      <c r="K21" s="158" t="s">
        <v>18</v>
      </c>
      <c r="L21" s="159"/>
      <c r="M21" s="159"/>
      <c r="N21" s="160"/>
      <c r="O21" s="10"/>
    </row>
    <row r="22" spans="1:15" ht="22.5" customHeight="1">
      <c r="A22" s="9"/>
      <c r="B22" s="157"/>
      <c r="C22" s="161"/>
      <c r="D22" s="162"/>
      <c r="E22" s="162"/>
      <c r="F22" s="163"/>
      <c r="G22" s="161"/>
      <c r="H22" s="162"/>
      <c r="I22" s="162"/>
      <c r="J22" s="163"/>
      <c r="K22" s="161"/>
      <c r="L22" s="162"/>
      <c r="M22" s="162"/>
      <c r="N22" s="163"/>
      <c r="O22" s="10"/>
    </row>
    <row r="23" spans="1:15" ht="22.5" customHeight="1">
      <c r="A23" s="9"/>
      <c r="B23" s="156">
        <v>5</v>
      </c>
      <c r="C23" s="158" t="s">
        <v>19</v>
      </c>
      <c r="D23" s="159"/>
      <c r="E23" s="159"/>
      <c r="F23" s="160"/>
      <c r="G23" s="158" t="s">
        <v>20</v>
      </c>
      <c r="H23" s="159"/>
      <c r="I23" s="159"/>
      <c r="J23" s="160"/>
      <c r="K23" s="158" t="s">
        <v>21</v>
      </c>
      <c r="L23" s="159"/>
      <c r="M23" s="159"/>
      <c r="N23" s="160"/>
      <c r="O23" s="10"/>
    </row>
    <row r="24" spans="1:15" ht="22.5" customHeight="1">
      <c r="A24" s="9"/>
      <c r="B24" s="157"/>
      <c r="C24" s="161"/>
      <c r="D24" s="162"/>
      <c r="E24" s="162"/>
      <c r="F24" s="163"/>
      <c r="G24" s="161"/>
      <c r="H24" s="162"/>
      <c r="I24" s="162"/>
      <c r="J24" s="163"/>
      <c r="K24" s="161"/>
      <c r="L24" s="162"/>
      <c r="M24" s="162"/>
      <c r="N24" s="163"/>
      <c r="O24" s="10"/>
    </row>
    <row r="25" spans="1:15" ht="22.5" customHeight="1">
      <c r="A25" s="9"/>
      <c r="B25" s="156">
        <v>6</v>
      </c>
      <c r="C25" s="158" t="s">
        <v>22</v>
      </c>
      <c r="D25" s="159"/>
      <c r="E25" s="159"/>
      <c r="F25" s="160"/>
      <c r="G25" s="158" t="s">
        <v>23</v>
      </c>
      <c r="H25" s="159"/>
      <c r="I25" s="159"/>
      <c r="J25" s="160"/>
      <c r="K25" s="158" t="s">
        <v>24</v>
      </c>
      <c r="L25" s="159"/>
      <c r="M25" s="159"/>
      <c r="N25" s="160"/>
      <c r="O25" s="10"/>
    </row>
    <row r="26" spans="1:15" ht="22.5" customHeight="1">
      <c r="A26" s="9"/>
      <c r="B26" s="157"/>
      <c r="C26" s="161"/>
      <c r="D26" s="162"/>
      <c r="E26" s="162"/>
      <c r="F26" s="163"/>
      <c r="G26" s="161"/>
      <c r="H26" s="162"/>
      <c r="I26" s="162"/>
      <c r="J26" s="163"/>
      <c r="K26" s="161"/>
      <c r="L26" s="162"/>
      <c r="M26" s="162"/>
      <c r="N26" s="163"/>
      <c r="O26" s="10"/>
    </row>
    <row r="27" spans="1:15" ht="22.5" customHeight="1">
      <c r="A27" s="9"/>
      <c r="B27" s="156">
        <v>7</v>
      </c>
      <c r="C27" s="158" t="s">
        <v>25</v>
      </c>
      <c r="D27" s="159"/>
      <c r="E27" s="159"/>
      <c r="F27" s="160"/>
      <c r="G27" s="158" t="s">
        <v>26</v>
      </c>
      <c r="H27" s="159"/>
      <c r="I27" s="159"/>
      <c r="J27" s="160"/>
      <c r="K27" s="158" t="s">
        <v>27</v>
      </c>
      <c r="L27" s="159"/>
      <c r="M27" s="159"/>
      <c r="N27" s="160"/>
      <c r="O27" s="10"/>
    </row>
    <row r="28" spans="1:15" ht="22.5" customHeight="1">
      <c r="A28" s="9"/>
      <c r="B28" s="157"/>
      <c r="C28" s="161"/>
      <c r="D28" s="162"/>
      <c r="E28" s="162"/>
      <c r="F28" s="163"/>
      <c r="G28" s="161"/>
      <c r="H28" s="162"/>
      <c r="I28" s="162"/>
      <c r="J28" s="163"/>
      <c r="K28" s="161"/>
      <c r="L28" s="162"/>
      <c r="M28" s="162"/>
      <c r="N28" s="163"/>
      <c r="O28" s="10"/>
    </row>
    <row r="29" spans="1:15" ht="22.5" customHeight="1">
      <c r="A29" s="9"/>
      <c r="B29" s="156">
        <v>8</v>
      </c>
      <c r="C29" s="158" t="s">
        <v>28</v>
      </c>
      <c r="D29" s="159"/>
      <c r="E29" s="159"/>
      <c r="F29" s="160"/>
      <c r="G29" s="158" t="s">
        <v>29</v>
      </c>
      <c r="H29" s="159"/>
      <c r="I29" s="159"/>
      <c r="J29" s="160"/>
      <c r="K29" s="158" t="s">
        <v>30</v>
      </c>
      <c r="L29" s="159"/>
      <c r="M29" s="159"/>
      <c r="N29" s="160"/>
      <c r="O29" s="10"/>
    </row>
    <row r="30" spans="1:15" ht="22.5" customHeight="1">
      <c r="A30" s="9"/>
      <c r="B30" s="157"/>
      <c r="C30" s="161"/>
      <c r="D30" s="162"/>
      <c r="E30" s="162"/>
      <c r="F30" s="163"/>
      <c r="G30" s="161"/>
      <c r="H30" s="162"/>
      <c r="I30" s="162"/>
      <c r="J30" s="163"/>
      <c r="K30" s="161"/>
      <c r="L30" s="162"/>
      <c r="M30" s="162"/>
      <c r="N30" s="163"/>
      <c r="O30" s="10"/>
    </row>
    <row r="31" spans="1:15" ht="22.5" customHeight="1">
      <c r="A31" s="9"/>
      <c r="B31" s="156">
        <v>9</v>
      </c>
      <c r="C31" s="158" t="s">
        <v>31</v>
      </c>
      <c r="D31" s="159"/>
      <c r="E31" s="159"/>
      <c r="F31" s="160"/>
      <c r="G31" s="158" t="s">
        <v>32</v>
      </c>
      <c r="H31" s="159"/>
      <c r="I31" s="159"/>
      <c r="J31" s="160"/>
      <c r="K31" s="158" t="s">
        <v>33</v>
      </c>
      <c r="L31" s="159"/>
      <c r="M31" s="159"/>
      <c r="N31" s="160"/>
      <c r="O31" s="10"/>
    </row>
    <row r="32" spans="1:15" ht="22.5" customHeight="1">
      <c r="A32" s="9"/>
      <c r="B32" s="157"/>
      <c r="C32" s="161"/>
      <c r="D32" s="162"/>
      <c r="E32" s="162"/>
      <c r="F32" s="163"/>
      <c r="G32" s="161"/>
      <c r="H32" s="162"/>
      <c r="I32" s="162"/>
      <c r="J32" s="163"/>
      <c r="K32" s="161"/>
      <c r="L32" s="162"/>
      <c r="M32" s="162"/>
      <c r="N32" s="163"/>
      <c r="O32" s="10"/>
    </row>
    <row r="33" spans="1:15" ht="22.5" customHeight="1">
      <c r="A33" s="9"/>
      <c r="B33" s="156">
        <v>10</v>
      </c>
      <c r="C33" s="158" t="s">
        <v>34</v>
      </c>
      <c r="D33" s="159"/>
      <c r="E33" s="159"/>
      <c r="F33" s="160"/>
      <c r="G33" s="158" t="s">
        <v>35</v>
      </c>
      <c r="H33" s="159"/>
      <c r="I33" s="159"/>
      <c r="J33" s="160"/>
      <c r="K33" s="158" t="s">
        <v>36</v>
      </c>
      <c r="L33" s="159"/>
      <c r="M33" s="159"/>
      <c r="N33" s="160"/>
      <c r="O33" s="10"/>
    </row>
    <row r="34" spans="1:15" ht="22.5" customHeight="1">
      <c r="A34" s="9"/>
      <c r="B34" s="157"/>
      <c r="C34" s="161"/>
      <c r="D34" s="162"/>
      <c r="E34" s="162"/>
      <c r="F34" s="163"/>
      <c r="G34" s="161"/>
      <c r="H34" s="162"/>
      <c r="I34" s="162"/>
      <c r="J34" s="163"/>
      <c r="K34" s="161"/>
      <c r="L34" s="162"/>
      <c r="M34" s="162"/>
      <c r="N34" s="163"/>
      <c r="O34" s="10"/>
    </row>
    <row r="35" spans="1:15" ht="22.5" customHeight="1">
      <c r="A35" s="9"/>
      <c r="B35" s="156">
        <v>11</v>
      </c>
      <c r="C35" s="158" t="s">
        <v>37</v>
      </c>
      <c r="D35" s="159"/>
      <c r="E35" s="159"/>
      <c r="F35" s="160"/>
      <c r="G35" s="158" t="s">
        <v>38</v>
      </c>
      <c r="H35" s="159"/>
      <c r="I35" s="159"/>
      <c r="J35" s="160"/>
      <c r="K35" s="158" t="s">
        <v>39</v>
      </c>
      <c r="L35" s="159"/>
      <c r="M35" s="159"/>
      <c r="N35" s="160"/>
      <c r="O35" s="10"/>
    </row>
    <row r="36" spans="1:15" ht="22.5" customHeight="1">
      <c r="A36" s="9"/>
      <c r="B36" s="157"/>
      <c r="C36" s="161"/>
      <c r="D36" s="162"/>
      <c r="E36" s="162"/>
      <c r="F36" s="163"/>
      <c r="G36" s="161"/>
      <c r="H36" s="162"/>
      <c r="I36" s="162"/>
      <c r="J36" s="163"/>
      <c r="K36" s="161"/>
      <c r="L36" s="162"/>
      <c r="M36" s="162"/>
      <c r="N36" s="163"/>
      <c r="O36" s="10"/>
    </row>
    <row r="37" spans="1:15" ht="22.5" customHeight="1">
      <c r="A37" s="9"/>
      <c r="B37" s="156">
        <v>12</v>
      </c>
      <c r="C37" s="158" t="s">
        <v>40</v>
      </c>
      <c r="D37" s="159"/>
      <c r="E37" s="159"/>
      <c r="F37" s="160"/>
      <c r="G37" s="158" t="s">
        <v>41</v>
      </c>
      <c r="H37" s="159"/>
      <c r="I37" s="159"/>
      <c r="J37" s="160"/>
      <c r="K37" s="158"/>
      <c r="L37" s="159"/>
      <c r="M37" s="159"/>
      <c r="N37" s="160"/>
      <c r="O37" s="10"/>
    </row>
    <row r="38" spans="1:15" ht="22.5" customHeight="1">
      <c r="A38" s="9"/>
      <c r="B38" s="157"/>
      <c r="C38" s="161"/>
      <c r="D38" s="162"/>
      <c r="E38" s="162"/>
      <c r="F38" s="163"/>
      <c r="G38" s="161"/>
      <c r="H38" s="162"/>
      <c r="I38" s="162"/>
      <c r="J38" s="163"/>
      <c r="K38" s="161"/>
      <c r="L38" s="162"/>
      <c r="M38" s="162"/>
      <c r="N38" s="163"/>
      <c r="O38" s="10"/>
    </row>
    <row r="39" spans="1:15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</sheetData>
  <mergeCells count="57">
    <mergeCell ref="G35:J36"/>
    <mergeCell ref="K35:N36"/>
    <mergeCell ref="B25:B26"/>
    <mergeCell ref="B27:B28"/>
    <mergeCell ref="C27:F28"/>
    <mergeCell ref="G27:J28"/>
    <mergeCell ref="K27:N28"/>
    <mergeCell ref="G25:J26"/>
    <mergeCell ref="K25:N26"/>
    <mergeCell ref="C25:F26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C29:F30"/>
    <mergeCell ref="G29:J30"/>
    <mergeCell ref="K29:N30"/>
    <mergeCell ref="B35:B36"/>
    <mergeCell ref="C35:F36"/>
    <mergeCell ref="C19:F20"/>
    <mergeCell ref="A3:C6"/>
    <mergeCell ref="D3:N6"/>
    <mergeCell ref="B10:M10"/>
    <mergeCell ref="B11:J11"/>
    <mergeCell ref="C14:F14"/>
    <mergeCell ref="G14:J14"/>
    <mergeCell ref="K14:N14"/>
    <mergeCell ref="A9:C9"/>
    <mergeCell ref="C15:F16"/>
    <mergeCell ref="G15:J16"/>
    <mergeCell ref="K15:N16"/>
    <mergeCell ref="C17:F18"/>
    <mergeCell ref="G17:J18"/>
    <mergeCell ref="K17:N18"/>
    <mergeCell ref="B23:B24"/>
    <mergeCell ref="G33:J34"/>
    <mergeCell ref="K33:N34"/>
    <mergeCell ref="A15:A19"/>
    <mergeCell ref="B15:B16"/>
    <mergeCell ref="B17:B18"/>
    <mergeCell ref="B19:B20"/>
    <mergeCell ref="B21:B22"/>
    <mergeCell ref="C21:F22"/>
    <mergeCell ref="G21:J22"/>
    <mergeCell ref="K21:N22"/>
    <mergeCell ref="C23:F24"/>
    <mergeCell ref="G23:J24"/>
    <mergeCell ref="K23:N24"/>
    <mergeCell ref="G19:J20"/>
    <mergeCell ref="K19:N20"/>
  </mergeCells>
  <pageMargins left="0.511811024" right="0.511811024" top="0.78740157499999996" bottom="0.78740157499999996" header="0.31496062000000002" footer="0.31496062000000002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5"/>
  <sheetViews>
    <sheetView showGridLines="0" topLeftCell="A19" workbookViewId="0">
      <selection activeCell="C27" sqref="C27:G27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6"/>
      <c r="B3" s="165"/>
      <c r="C3" s="165"/>
      <c r="D3" s="11"/>
      <c r="E3" s="167" t="s">
        <v>42</v>
      </c>
      <c r="F3" s="168"/>
      <c r="G3" s="168"/>
      <c r="H3" s="168"/>
      <c r="I3" s="168"/>
      <c r="J3" s="168"/>
      <c r="K3" s="168"/>
      <c r="L3" s="168"/>
      <c r="M3" s="168"/>
      <c r="N3" s="203"/>
      <c r="O3" s="2"/>
    </row>
    <row r="4" spans="1:15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204"/>
      <c r="O4" s="2"/>
    </row>
    <row r="5" spans="1:15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204"/>
      <c r="O5" s="2"/>
    </row>
    <row r="6" spans="1:15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205"/>
      <c r="O6" s="2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2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1" t="s">
        <v>48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3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4"/>
      <c r="I13" s="14"/>
      <c r="J13" s="15"/>
      <c r="K13" s="15"/>
      <c r="L13" s="15"/>
      <c r="M13" s="15"/>
      <c r="N13" s="15"/>
      <c r="O13" s="11"/>
    </row>
    <row r="14" spans="1:15" ht="22.5" customHeight="1">
      <c r="A14" s="192" t="s">
        <v>49</v>
      </c>
      <c r="B14" s="174"/>
      <c r="C14" s="201" t="s">
        <v>1664</v>
      </c>
      <c r="D14" s="180"/>
      <c r="E14" s="180"/>
      <c r="F14" s="180"/>
      <c r="G14" s="182"/>
      <c r="H14" s="214" t="s">
        <v>50</v>
      </c>
      <c r="I14" s="177"/>
      <c r="J14" s="215"/>
      <c r="K14" s="180"/>
      <c r="L14" s="180"/>
      <c r="M14" s="180"/>
      <c r="N14" s="182"/>
      <c r="O14" s="11"/>
    </row>
    <row r="15" spans="1:15" ht="22.5" customHeight="1">
      <c r="A15" s="193" t="s">
        <v>51</v>
      </c>
      <c r="B15" s="177"/>
      <c r="C15" s="195"/>
      <c r="D15" s="159"/>
      <c r="E15" s="159"/>
      <c r="F15" s="159"/>
      <c r="G15" s="160"/>
      <c r="H15" s="196" t="s">
        <v>52</v>
      </c>
      <c r="I15" s="197"/>
      <c r="J15" s="198"/>
      <c r="K15" s="180"/>
      <c r="L15" s="180"/>
      <c r="M15" s="180"/>
      <c r="N15" s="182"/>
      <c r="O15" s="11"/>
    </row>
    <row r="16" spans="1:15" ht="22.5" customHeight="1">
      <c r="A16" s="194" t="s">
        <v>53</v>
      </c>
      <c r="B16" s="169"/>
      <c r="C16" s="195"/>
      <c r="D16" s="159"/>
      <c r="E16" s="159"/>
      <c r="F16" s="159"/>
      <c r="G16" s="160"/>
      <c r="H16" s="199" t="s">
        <v>54</v>
      </c>
      <c r="I16" s="174"/>
      <c r="J16" s="200"/>
      <c r="K16" s="162"/>
      <c r="L16" s="162"/>
      <c r="M16" s="162"/>
      <c r="N16" s="163"/>
      <c r="O16" s="11"/>
    </row>
    <row r="17" spans="1:15" ht="22.5" customHeight="1">
      <c r="A17" s="193" t="s">
        <v>55</v>
      </c>
      <c r="B17" s="177"/>
      <c r="C17" s="201"/>
      <c r="D17" s="180"/>
      <c r="E17" s="180"/>
      <c r="F17" s="180"/>
      <c r="G17" s="182"/>
      <c r="H17" s="202" t="s">
        <v>56</v>
      </c>
      <c r="I17" s="169"/>
      <c r="J17" s="198"/>
      <c r="K17" s="180"/>
      <c r="L17" s="180"/>
      <c r="M17" s="180"/>
      <c r="N17" s="182"/>
      <c r="O17" s="11"/>
    </row>
    <row r="18" spans="1:15" ht="22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38.25" customHeight="1">
      <c r="A19" s="185" t="s">
        <v>57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7"/>
      <c r="O19" s="13"/>
    </row>
    <row r="20" spans="1:15" ht="22.5" customHeight="1">
      <c r="A20" s="184"/>
      <c r="B20" s="16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22.5" customHeight="1">
      <c r="A21" s="183" t="s">
        <v>58</v>
      </c>
      <c r="B21" s="165"/>
      <c r="C21" s="187" t="s">
        <v>59</v>
      </c>
      <c r="D21" s="173"/>
      <c r="E21" s="173"/>
      <c r="F21" s="173"/>
      <c r="G21" s="173"/>
      <c r="H21" s="191" t="s">
        <v>60</v>
      </c>
      <c r="I21" s="180"/>
      <c r="J21" s="180"/>
      <c r="K21" s="180"/>
      <c r="L21" s="180"/>
      <c r="M21" s="180"/>
      <c r="N21" s="182"/>
      <c r="O21" s="5"/>
    </row>
    <row r="22" spans="1:15" ht="22.5" customHeight="1">
      <c r="A22" s="165"/>
      <c r="B22" s="165"/>
      <c r="C22" s="189" t="s">
        <v>61</v>
      </c>
      <c r="D22" s="176"/>
      <c r="E22" s="176"/>
      <c r="F22" s="176"/>
      <c r="G22" s="176"/>
      <c r="H22" s="191" t="s">
        <v>62</v>
      </c>
      <c r="I22" s="180"/>
      <c r="J22" s="180"/>
      <c r="K22" s="180"/>
      <c r="L22" s="180"/>
      <c r="M22" s="180"/>
      <c r="N22" s="182"/>
      <c r="O22" s="5"/>
    </row>
    <row r="23" spans="1:15" ht="22.5" customHeight="1">
      <c r="A23" s="165"/>
      <c r="B23" s="165"/>
      <c r="C23" s="189" t="s">
        <v>63</v>
      </c>
      <c r="D23" s="176"/>
      <c r="E23" s="176"/>
      <c r="F23" s="176"/>
      <c r="G23" s="176"/>
      <c r="H23" s="191" t="s">
        <v>64</v>
      </c>
      <c r="I23" s="180"/>
      <c r="J23" s="180"/>
      <c r="K23" s="180"/>
      <c r="L23" s="180"/>
      <c r="M23" s="180"/>
      <c r="N23" s="182"/>
      <c r="O23" s="5"/>
    </row>
    <row r="24" spans="1:15" ht="22.5" customHeight="1">
      <c r="A24" s="165"/>
      <c r="B24" s="165"/>
      <c r="C24" s="189" t="s">
        <v>65</v>
      </c>
      <c r="D24" s="176"/>
      <c r="E24" s="176"/>
      <c r="F24" s="176"/>
      <c r="G24" s="176"/>
      <c r="H24" s="217" t="s">
        <v>66</v>
      </c>
      <c r="I24" s="180"/>
      <c r="J24" s="180"/>
      <c r="K24" s="17" t="s">
        <v>67</v>
      </c>
      <c r="L24" s="198"/>
      <c r="M24" s="180"/>
      <c r="N24" s="182"/>
      <c r="O24" s="5"/>
    </row>
    <row r="25" spans="1:15" ht="22.5" customHeight="1">
      <c r="A25" s="165"/>
      <c r="B25" s="165"/>
      <c r="C25" s="219" t="s">
        <v>68</v>
      </c>
      <c r="D25" s="168"/>
      <c r="E25" s="168"/>
      <c r="F25" s="168"/>
      <c r="G25" s="168"/>
      <c r="H25" s="217" t="s">
        <v>69</v>
      </c>
      <c r="I25" s="180"/>
      <c r="J25" s="180"/>
      <c r="K25" s="198"/>
      <c r="L25" s="180"/>
      <c r="M25" s="180"/>
      <c r="N25" s="182"/>
      <c r="O25" s="5"/>
    </row>
    <row r="26" spans="1:15" ht="22.5" customHeight="1">
      <c r="A26" s="165"/>
      <c r="B26" s="165"/>
      <c r="C26" s="189" t="s">
        <v>70</v>
      </c>
      <c r="D26" s="176"/>
      <c r="E26" s="176"/>
      <c r="F26" s="176"/>
      <c r="G26" s="176"/>
      <c r="H26" s="220" t="s">
        <v>71</v>
      </c>
      <c r="I26" s="162"/>
      <c r="J26" s="162"/>
      <c r="K26" s="162"/>
      <c r="L26" s="162"/>
      <c r="M26" s="162"/>
      <c r="N26" s="163"/>
      <c r="O26" s="5"/>
    </row>
    <row r="27" spans="1:15" ht="22.5" customHeight="1">
      <c r="A27" s="165"/>
      <c r="B27" s="165"/>
      <c r="C27" s="189" t="s">
        <v>72</v>
      </c>
      <c r="D27" s="176"/>
      <c r="E27" s="176"/>
      <c r="F27" s="176"/>
      <c r="G27" s="176"/>
      <c r="H27" s="220" t="s">
        <v>73</v>
      </c>
      <c r="I27" s="162"/>
      <c r="J27" s="162"/>
      <c r="K27" s="162"/>
      <c r="L27" s="162"/>
      <c r="M27" s="162"/>
      <c r="N27" s="163"/>
      <c r="O27" s="5"/>
    </row>
    <row r="28" spans="1:15" ht="22.5" customHeight="1">
      <c r="A28" s="184"/>
      <c r="B28" s="165"/>
      <c r="C28" s="184"/>
      <c r="D28" s="165"/>
      <c r="E28" s="165"/>
      <c r="F28" s="165"/>
      <c r="G28" s="165"/>
      <c r="H28" s="218"/>
      <c r="I28" s="165"/>
      <c r="J28" s="165"/>
      <c r="K28" s="165"/>
      <c r="L28" s="165"/>
      <c r="M28" s="165"/>
      <c r="N28" s="165"/>
      <c r="O28" s="5"/>
    </row>
    <row r="29" spans="1:15" ht="22.5" customHeight="1">
      <c r="A29" s="183" t="s">
        <v>74</v>
      </c>
      <c r="B29" s="165"/>
      <c r="C29" s="187" t="s">
        <v>75</v>
      </c>
      <c r="D29" s="173"/>
      <c r="E29" s="173"/>
      <c r="F29" s="173"/>
      <c r="G29" s="173"/>
      <c r="H29" s="191" t="s">
        <v>76</v>
      </c>
      <c r="I29" s="180"/>
      <c r="J29" s="180"/>
      <c r="K29" s="180"/>
      <c r="L29" s="180"/>
      <c r="M29" s="180"/>
      <c r="N29" s="182"/>
      <c r="O29" s="19"/>
    </row>
    <row r="30" spans="1:15" ht="22.5" customHeight="1">
      <c r="A30" s="165"/>
      <c r="B30" s="165"/>
      <c r="C30" s="189" t="s">
        <v>77</v>
      </c>
      <c r="D30" s="176"/>
      <c r="E30" s="176"/>
      <c r="F30" s="176"/>
      <c r="G30" s="176"/>
      <c r="H30" s="191" t="s">
        <v>78</v>
      </c>
      <c r="I30" s="180"/>
      <c r="J30" s="180"/>
      <c r="K30" s="180"/>
      <c r="L30" s="180"/>
      <c r="M30" s="180"/>
      <c r="N30" s="180"/>
      <c r="O30" s="20"/>
    </row>
    <row r="31" spans="1:15" ht="22.5" customHeight="1">
      <c r="A31" s="165"/>
      <c r="B31" s="165"/>
      <c r="C31" s="189" t="s">
        <v>79</v>
      </c>
      <c r="D31" s="176"/>
      <c r="E31" s="176"/>
      <c r="F31" s="176"/>
      <c r="G31" s="176"/>
      <c r="H31" s="191" t="s">
        <v>80</v>
      </c>
      <c r="I31" s="180"/>
      <c r="J31" s="180"/>
      <c r="K31" s="180"/>
      <c r="L31" s="180"/>
      <c r="M31" s="180"/>
      <c r="N31" s="180"/>
      <c r="O31" s="20"/>
    </row>
    <row r="32" spans="1:15" ht="22.5" customHeight="1">
      <c r="A32" s="165"/>
      <c r="B32" s="165"/>
      <c r="C32" s="189" t="s">
        <v>81</v>
      </c>
      <c r="D32" s="176"/>
      <c r="E32" s="176"/>
      <c r="F32" s="176"/>
      <c r="G32" s="176"/>
      <c r="H32" s="191" t="s">
        <v>82</v>
      </c>
      <c r="I32" s="180"/>
      <c r="J32" s="180"/>
      <c r="K32" s="180"/>
      <c r="L32" s="180"/>
      <c r="M32" s="180"/>
      <c r="N32" s="182"/>
      <c r="O32" s="20"/>
    </row>
    <row r="33" spans="1:15" ht="22.5" customHeight="1">
      <c r="A33" s="184"/>
      <c r="B33" s="165"/>
      <c r="C33" s="184"/>
      <c r="D33" s="165"/>
      <c r="E33" s="165"/>
      <c r="F33" s="165"/>
      <c r="G33" s="165"/>
      <c r="H33" s="184"/>
      <c r="I33" s="165"/>
      <c r="J33" s="165"/>
      <c r="K33" s="165"/>
      <c r="L33" s="165"/>
      <c r="M33" s="165"/>
      <c r="N33" s="165"/>
      <c r="O33" s="5"/>
    </row>
    <row r="34" spans="1:15" ht="39.75" customHeight="1">
      <c r="A34" s="185" t="s">
        <v>83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7"/>
      <c r="O34" s="5"/>
    </row>
    <row r="35" spans="1:15" ht="22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22.5" customHeight="1">
      <c r="A36" s="5"/>
      <c r="B36" s="5"/>
      <c r="C36" s="186"/>
      <c r="D36" s="165"/>
      <c r="E36" s="165"/>
      <c r="F36" s="165"/>
      <c r="G36" s="165"/>
      <c r="H36" s="186" t="s">
        <v>84</v>
      </c>
      <c r="I36" s="165"/>
      <c r="J36" s="186" t="s">
        <v>85</v>
      </c>
      <c r="K36" s="165"/>
      <c r="L36" s="165"/>
      <c r="M36" s="165"/>
      <c r="N36" s="165"/>
      <c r="O36" s="5"/>
    </row>
    <row r="37" spans="1:15" ht="22.5" customHeight="1">
      <c r="A37" s="183" t="s">
        <v>86</v>
      </c>
      <c r="B37" s="165"/>
      <c r="C37" s="187" t="s">
        <v>87</v>
      </c>
      <c r="D37" s="173"/>
      <c r="E37" s="173"/>
      <c r="F37" s="173"/>
      <c r="G37" s="173"/>
      <c r="H37" s="188" t="s">
        <v>88</v>
      </c>
      <c r="I37" s="180"/>
      <c r="J37" s="188" t="s">
        <v>89</v>
      </c>
      <c r="K37" s="180"/>
      <c r="L37" s="180"/>
      <c r="M37" s="180"/>
      <c r="N37" s="182"/>
      <c r="O37" s="19"/>
    </row>
    <row r="38" spans="1:15" ht="22.5" customHeight="1">
      <c r="A38" s="165"/>
      <c r="B38" s="165"/>
      <c r="C38" s="187" t="s">
        <v>90</v>
      </c>
      <c r="D38" s="173"/>
      <c r="E38" s="173"/>
      <c r="F38" s="173"/>
      <c r="G38" s="173"/>
      <c r="H38" s="188">
        <v>22</v>
      </c>
      <c r="I38" s="180"/>
      <c r="J38" s="188" t="s">
        <v>91</v>
      </c>
      <c r="K38" s="180"/>
      <c r="L38" s="180"/>
      <c r="M38" s="180"/>
      <c r="N38" s="182"/>
      <c r="O38" s="19"/>
    </row>
    <row r="39" spans="1:15" ht="22.5" customHeight="1">
      <c r="A39" s="165"/>
      <c r="B39" s="165"/>
      <c r="C39" s="189" t="s">
        <v>92</v>
      </c>
      <c r="D39" s="176"/>
      <c r="E39" s="176"/>
      <c r="F39" s="176"/>
      <c r="G39" s="176"/>
      <c r="H39" s="188" t="s">
        <v>93</v>
      </c>
      <c r="I39" s="180"/>
      <c r="J39" s="188" t="s">
        <v>94</v>
      </c>
      <c r="K39" s="180"/>
      <c r="L39" s="180"/>
      <c r="M39" s="180"/>
      <c r="N39" s="182"/>
      <c r="O39" s="20"/>
    </row>
    <row r="40" spans="1:15" ht="22.5" customHeight="1">
      <c r="A40" s="165"/>
      <c r="B40" s="165"/>
      <c r="C40" s="189" t="s">
        <v>95</v>
      </c>
      <c r="D40" s="176"/>
      <c r="E40" s="176"/>
      <c r="F40" s="176"/>
      <c r="G40" s="176"/>
      <c r="H40" s="188" t="s">
        <v>96</v>
      </c>
      <c r="I40" s="180"/>
      <c r="J40" s="188" t="s">
        <v>97</v>
      </c>
      <c r="K40" s="180"/>
      <c r="L40" s="180"/>
      <c r="M40" s="180"/>
      <c r="N40" s="182"/>
      <c r="O40" s="20"/>
    </row>
    <row r="41" spans="1:15" ht="22.5" customHeight="1">
      <c r="A41" s="165"/>
      <c r="B41" s="165"/>
      <c r="C41" s="189" t="s">
        <v>98</v>
      </c>
      <c r="D41" s="176"/>
      <c r="E41" s="176"/>
      <c r="F41" s="176"/>
      <c r="G41" s="176"/>
      <c r="H41" s="188" t="s">
        <v>99</v>
      </c>
      <c r="I41" s="180"/>
      <c r="J41" s="188" t="s">
        <v>100</v>
      </c>
      <c r="K41" s="180"/>
      <c r="L41" s="180"/>
      <c r="M41" s="180"/>
      <c r="N41" s="182"/>
      <c r="O41" s="20"/>
    </row>
    <row r="42" spans="1:15" ht="22.5" customHeight="1">
      <c r="A42" s="165"/>
      <c r="B42" s="165"/>
      <c r="C42" s="189" t="s">
        <v>101</v>
      </c>
      <c r="D42" s="176"/>
      <c r="E42" s="176"/>
      <c r="F42" s="176"/>
      <c r="G42" s="176"/>
      <c r="H42" s="190">
        <v>1.2E-2</v>
      </c>
      <c r="I42" s="180"/>
      <c r="J42" s="188" t="s">
        <v>102</v>
      </c>
      <c r="K42" s="180"/>
      <c r="L42" s="180"/>
      <c r="M42" s="180"/>
      <c r="N42" s="182"/>
      <c r="O42" s="20"/>
    </row>
    <row r="43" spans="1:15" ht="22.5" customHeight="1">
      <c r="A43" s="165"/>
      <c r="B43" s="165"/>
      <c r="C43" s="189" t="s">
        <v>103</v>
      </c>
      <c r="D43" s="176"/>
      <c r="E43" s="176"/>
      <c r="F43" s="176"/>
      <c r="G43" s="176"/>
      <c r="H43" s="188">
        <v>40</v>
      </c>
      <c r="I43" s="180"/>
      <c r="J43" s="188" t="s">
        <v>104</v>
      </c>
      <c r="K43" s="180"/>
      <c r="L43" s="180"/>
      <c r="M43" s="180"/>
      <c r="N43" s="182"/>
      <c r="O43" s="20"/>
    </row>
    <row r="44" spans="1:15" ht="22.5" customHeight="1">
      <c r="A44" s="165"/>
      <c r="B44" s="165"/>
      <c r="C44" s="189" t="s">
        <v>105</v>
      </c>
      <c r="D44" s="176"/>
      <c r="E44" s="176"/>
      <c r="F44" s="176"/>
      <c r="G44" s="176"/>
      <c r="H44" s="188" t="s">
        <v>96</v>
      </c>
      <c r="I44" s="180"/>
      <c r="J44" s="188" t="s">
        <v>106</v>
      </c>
      <c r="K44" s="180"/>
      <c r="L44" s="180"/>
      <c r="M44" s="180"/>
      <c r="N44" s="182"/>
      <c r="O44" s="20"/>
    </row>
    <row r="45" spans="1:15" ht="22.5" customHeight="1">
      <c r="A45" s="165"/>
      <c r="B45" s="165"/>
      <c r="C45" s="189" t="s">
        <v>107</v>
      </c>
      <c r="D45" s="176"/>
      <c r="E45" s="176"/>
      <c r="F45" s="176"/>
      <c r="G45" s="176"/>
      <c r="H45" s="216">
        <v>1020</v>
      </c>
      <c r="I45" s="180"/>
      <c r="J45" s="188" t="s">
        <v>108</v>
      </c>
      <c r="K45" s="180"/>
      <c r="L45" s="180"/>
      <c r="M45" s="180"/>
      <c r="N45" s="182"/>
      <c r="O45" s="20"/>
    </row>
    <row r="46" spans="1:15" ht="22.5" customHeight="1">
      <c r="A46" s="165"/>
      <c r="B46" s="165"/>
      <c r="C46" s="187" t="s">
        <v>109</v>
      </c>
      <c r="D46" s="173"/>
      <c r="E46" s="173"/>
      <c r="F46" s="173"/>
      <c r="G46" s="173"/>
      <c r="H46" s="188">
        <v>0</v>
      </c>
      <c r="I46" s="180"/>
      <c r="J46" s="188" t="s">
        <v>110</v>
      </c>
      <c r="K46" s="180"/>
      <c r="L46" s="180"/>
      <c r="M46" s="180"/>
      <c r="N46" s="182"/>
      <c r="O46" s="20"/>
    </row>
    <row r="47" spans="1:15" ht="22.5" customHeight="1">
      <c r="A47" s="165"/>
      <c r="B47" s="165"/>
      <c r="C47" s="189" t="s">
        <v>111</v>
      </c>
      <c r="D47" s="176"/>
      <c r="E47" s="176"/>
      <c r="F47" s="176"/>
      <c r="G47" s="176"/>
      <c r="H47" s="188">
        <v>1</v>
      </c>
      <c r="I47" s="180"/>
      <c r="J47" s="188" t="s">
        <v>112</v>
      </c>
      <c r="K47" s="180"/>
      <c r="L47" s="180"/>
      <c r="M47" s="180"/>
      <c r="N47" s="182"/>
      <c r="O47" s="20"/>
    </row>
    <row r="48" spans="1:15" ht="22.5" customHeight="1">
      <c r="A48" s="165"/>
      <c r="B48" s="165"/>
      <c r="C48" s="189" t="s">
        <v>113</v>
      </c>
      <c r="D48" s="176"/>
      <c r="E48" s="176"/>
      <c r="F48" s="176"/>
      <c r="G48" s="176"/>
      <c r="H48" s="188">
        <v>0</v>
      </c>
      <c r="I48" s="180"/>
      <c r="J48" s="188" t="s">
        <v>114</v>
      </c>
      <c r="K48" s="180"/>
      <c r="L48" s="180"/>
      <c r="M48" s="180"/>
      <c r="N48" s="182"/>
      <c r="O48" s="20"/>
    </row>
    <row r="49" spans="1:15" ht="22.5" customHeight="1">
      <c r="A49" s="165"/>
      <c r="B49" s="165"/>
      <c r="C49" s="187" t="s">
        <v>115</v>
      </c>
      <c r="D49" s="173"/>
      <c r="E49" s="173"/>
      <c r="F49" s="173"/>
      <c r="G49" s="173"/>
      <c r="H49" s="188">
        <v>67</v>
      </c>
      <c r="I49" s="180"/>
      <c r="J49" s="188" t="s">
        <v>116</v>
      </c>
      <c r="K49" s="180"/>
      <c r="L49" s="180"/>
      <c r="M49" s="180"/>
      <c r="N49" s="182"/>
      <c r="O49" s="20"/>
    </row>
    <row r="50" spans="1:15" ht="22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22.5" customHeight="1">
      <c r="A51" s="5"/>
      <c r="B51" s="5"/>
      <c r="C51" s="186"/>
      <c r="D51" s="165"/>
      <c r="E51" s="165"/>
      <c r="F51" s="165"/>
      <c r="G51" s="165"/>
      <c r="H51" s="186" t="s">
        <v>117</v>
      </c>
      <c r="I51" s="165"/>
      <c r="J51" s="186" t="s">
        <v>118</v>
      </c>
      <c r="K51" s="165"/>
      <c r="L51" s="165"/>
      <c r="M51" s="165"/>
      <c r="N51" s="165"/>
      <c r="O51" s="5"/>
    </row>
    <row r="52" spans="1:15" ht="22.5" customHeight="1">
      <c r="A52" s="183" t="s">
        <v>119</v>
      </c>
      <c r="B52" s="165"/>
      <c r="C52" s="187" t="s">
        <v>120</v>
      </c>
      <c r="D52" s="173"/>
      <c r="E52" s="173"/>
      <c r="F52" s="173"/>
      <c r="G52" s="173"/>
      <c r="H52" s="216">
        <v>1029</v>
      </c>
      <c r="I52" s="180"/>
      <c r="J52" s="188" t="s">
        <v>121</v>
      </c>
      <c r="K52" s="180"/>
      <c r="L52" s="180"/>
      <c r="M52" s="180"/>
      <c r="N52" s="182"/>
      <c r="O52" s="22"/>
    </row>
    <row r="53" spans="1:15" ht="22.5" customHeight="1">
      <c r="A53" s="165"/>
      <c r="B53" s="165"/>
      <c r="C53" s="187" t="s">
        <v>122</v>
      </c>
      <c r="D53" s="173"/>
      <c r="E53" s="173"/>
      <c r="F53" s="173"/>
      <c r="G53" s="173"/>
      <c r="H53" s="216">
        <v>5176</v>
      </c>
      <c r="I53" s="180"/>
      <c r="J53" s="188" t="s">
        <v>121</v>
      </c>
      <c r="K53" s="180"/>
      <c r="L53" s="180"/>
      <c r="M53" s="180"/>
      <c r="N53" s="182"/>
      <c r="O53" s="22"/>
    </row>
    <row r="54" spans="1:15" ht="22.5" customHeight="1">
      <c r="A54" s="165"/>
      <c r="B54" s="165"/>
      <c r="C54" s="187" t="s">
        <v>123</v>
      </c>
      <c r="D54" s="173"/>
      <c r="E54" s="173"/>
      <c r="F54" s="173"/>
      <c r="G54" s="173"/>
      <c r="H54" s="188">
        <v>103</v>
      </c>
      <c r="I54" s="180"/>
      <c r="J54" s="188" t="s">
        <v>121</v>
      </c>
      <c r="K54" s="180"/>
      <c r="L54" s="180"/>
      <c r="M54" s="180"/>
      <c r="N54" s="182"/>
      <c r="O54" s="22"/>
    </row>
    <row r="55" spans="1:15" ht="22.5" customHeight="1">
      <c r="A55" s="165"/>
      <c r="B55" s="165"/>
      <c r="C55" s="187" t="s">
        <v>124</v>
      </c>
      <c r="D55" s="173"/>
      <c r="E55" s="173"/>
      <c r="F55" s="173"/>
      <c r="G55" s="173"/>
      <c r="H55" s="188">
        <v>102</v>
      </c>
      <c r="I55" s="180"/>
      <c r="J55" s="188" t="s">
        <v>121</v>
      </c>
      <c r="K55" s="180"/>
      <c r="L55" s="180"/>
      <c r="M55" s="180"/>
      <c r="N55" s="182"/>
      <c r="O55" s="22"/>
    </row>
    <row r="56" spans="1:15" ht="22.5" customHeight="1">
      <c r="A56" s="165"/>
      <c r="B56" s="165"/>
      <c r="C56" s="187" t="s">
        <v>125</v>
      </c>
      <c r="D56" s="173"/>
      <c r="E56" s="173"/>
      <c r="F56" s="173"/>
      <c r="G56" s="173"/>
      <c r="H56" s="216">
        <v>10456</v>
      </c>
      <c r="I56" s="180"/>
      <c r="J56" s="188" t="s">
        <v>121</v>
      </c>
      <c r="K56" s="180"/>
      <c r="L56" s="180"/>
      <c r="M56" s="180"/>
      <c r="N56" s="182"/>
      <c r="O56" s="22"/>
    </row>
    <row r="57" spans="1:15" ht="22.5" customHeight="1">
      <c r="A57" s="165"/>
      <c r="B57" s="165"/>
      <c r="C57" s="187" t="s">
        <v>126</v>
      </c>
      <c r="D57" s="173"/>
      <c r="E57" s="173"/>
      <c r="F57" s="173"/>
      <c r="G57" s="173"/>
      <c r="H57" s="188" t="s">
        <v>96</v>
      </c>
      <c r="I57" s="180"/>
      <c r="J57" s="188" t="s">
        <v>96</v>
      </c>
      <c r="K57" s="180"/>
      <c r="L57" s="180"/>
      <c r="M57" s="180"/>
      <c r="N57" s="182"/>
      <c r="O57" s="22"/>
    </row>
    <row r="58" spans="1:15" ht="22.5" customHeight="1">
      <c r="A58" s="165"/>
      <c r="B58" s="165"/>
      <c r="C58" s="187" t="s">
        <v>127</v>
      </c>
      <c r="D58" s="173"/>
      <c r="E58" s="173"/>
      <c r="F58" s="173"/>
      <c r="G58" s="173"/>
      <c r="H58" s="188" t="s">
        <v>96</v>
      </c>
      <c r="I58" s="180"/>
      <c r="J58" s="188" t="s">
        <v>96</v>
      </c>
      <c r="K58" s="180"/>
      <c r="L58" s="180"/>
      <c r="M58" s="180"/>
      <c r="N58" s="182"/>
      <c r="O58" s="22"/>
    </row>
    <row r="59" spans="1:15" ht="22.5" customHeight="1">
      <c r="A59" s="165"/>
      <c r="B59" s="165"/>
      <c r="C59" s="187" t="s">
        <v>128</v>
      </c>
      <c r="D59" s="173"/>
      <c r="E59" s="173"/>
      <c r="F59" s="173"/>
      <c r="G59" s="173"/>
      <c r="H59" s="234"/>
      <c r="I59" s="180"/>
      <c r="J59" s="234"/>
      <c r="K59" s="180"/>
      <c r="L59" s="180"/>
      <c r="M59" s="180"/>
      <c r="N59" s="182"/>
      <c r="O59" s="22"/>
    </row>
    <row r="60" spans="1:15" ht="22.5" customHeight="1">
      <c r="A60" s="184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</row>
    <row r="61" spans="1:15" ht="38.25" customHeight="1">
      <c r="A61" s="185" t="s">
        <v>129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7"/>
      <c r="O61" s="5"/>
    </row>
    <row r="62" spans="1:15" ht="22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.5" customHeight="1">
      <c r="A63" s="233" t="s">
        <v>130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5"/>
    </row>
    <row r="64" spans="1:15" ht="22.5" customHeight="1">
      <c r="A64" s="5"/>
      <c r="B64" s="5"/>
      <c r="C64" s="5"/>
      <c r="D64" s="5"/>
      <c r="E64" s="5"/>
      <c r="F64" s="23" t="s">
        <v>131</v>
      </c>
      <c r="G64" s="23" t="s">
        <v>132</v>
      </c>
      <c r="H64" s="24" t="s">
        <v>133</v>
      </c>
      <c r="I64" s="23" t="s">
        <v>134</v>
      </c>
      <c r="J64" s="5"/>
      <c r="K64" s="5"/>
      <c r="L64" s="5"/>
      <c r="M64" s="5"/>
      <c r="N64" s="5"/>
      <c r="O64" s="5"/>
    </row>
    <row r="65" spans="1:15" ht="22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22.5" customHeight="1">
      <c r="A66" s="5"/>
      <c r="B66" s="5"/>
      <c r="C66" s="5"/>
      <c r="D66" s="5"/>
      <c r="E66" s="5"/>
      <c r="F66" s="5"/>
      <c r="G66" s="5"/>
      <c r="H66" s="21" t="s">
        <v>135</v>
      </c>
      <c r="I66" s="186" t="s">
        <v>136</v>
      </c>
      <c r="J66" s="165"/>
      <c r="K66" s="165"/>
      <c r="L66" s="165"/>
      <c r="M66" s="165"/>
      <c r="N66" s="165"/>
      <c r="O66" s="5"/>
    </row>
    <row r="67" spans="1:15" ht="22.5" customHeight="1">
      <c r="A67" s="183" t="s">
        <v>137</v>
      </c>
      <c r="B67" s="165"/>
      <c r="C67" s="189" t="s">
        <v>138</v>
      </c>
      <c r="D67" s="176"/>
      <c r="E67" s="176"/>
      <c r="F67" s="176"/>
      <c r="G67" s="176"/>
      <c r="H67" s="18">
        <v>3</v>
      </c>
      <c r="I67" s="191" t="s">
        <v>139</v>
      </c>
      <c r="J67" s="180"/>
      <c r="K67" s="180"/>
      <c r="L67" s="180"/>
      <c r="M67" s="180"/>
      <c r="N67" s="182"/>
      <c r="O67" s="5"/>
    </row>
    <row r="68" spans="1:15" ht="22.5" customHeight="1">
      <c r="A68" s="165"/>
      <c r="B68" s="165"/>
      <c r="C68" s="189" t="s">
        <v>140</v>
      </c>
      <c r="D68" s="176"/>
      <c r="E68" s="176"/>
      <c r="F68" s="176"/>
      <c r="G68" s="176"/>
      <c r="H68" s="18">
        <v>3</v>
      </c>
      <c r="I68" s="191" t="s">
        <v>141</v>
      </c>
      <c r="J68" s="180"/>
      <c r="K68" s="180"/>
      <c r="L68" s="180"/>
      <c r="M68" s="180"/>
      <c r="N68" s="182"/>
      <c r="O68" s="5"/>
    </row>
    <row r="69" spans="1:15" ht="22.5" customHeight="1">
      <c r="A69" s="165"/>
      <c r="B69" s="165"/>
      <c r="C69" s="189" t="s">
        <v>142</v>
      </c>
      <c r="D69" s="176"/>
      <c r="E69" s="176"/>
      <c r="F69" s="176"/>
      <c r="G69" s="176"/>
      <c r="H69" s="18">
        <v>2</v>
      </c>
      <c r="I69" s="191" t="s">
        <v>143</v>
      </c>
      <c r="J69" s="180"/>
      <c r="K69" s="180"/>
      <c r="L69" s="180"/>
      <c r="M69" s="180"/>
      <c r="N69" s="182"/>
      <c r="O69" s="5"/>
    </row>
    <row r="70" spans="1:15" ht="22.5" customHeight="1">
      <c r="A70" s="165"/>
      <c r="B70" s="165"/>
      <c r="C70" s="189" t="s">
        <v>144</v>
      </c>
      <c r="D70" s="176"/>
      <c r="E70" s="176"/>
      <c r="F70" s="176"/>
      <c r="G70" s="176"/>
      <c r="H70" s="18">
        <v>2</v>
      </c>
      <c r="I70" s="191" t="s">
        <v>143</v>
      </c>
      <c r="J70" s="180"/>
      <c r="K70" s="180"/>
      <c r="L70" s="180"/>
      <c r="M70" s="180"/>
      <c r="N70" s="182"/>
      <c r="O70" s="5"/>
    </row>
    <row r="71" spans="1:15" ht="22.5" customHeight="1">
      <c r="A71" s="165"/>
      <c r="B71" s="165"/>
      <c r="C71" s="189" t="s">
        <v>145</v>
      </c>
      <c r="D71" s="176"/>
      <c r="E71" s="176"/>
      <c r="F71" s="176"/>
      <c r="G71" s="176"/>
      <c r="H71" s="18">
        <v>1</v>
      </c>
      <c r="I71" s="191" t="s">
        <v>146</v>
      </c>
      <c r="J71" s="180"/>
      <c r="K71" s="180"/>
      <c r="L71" s="180"/>
      <c r="M71" s="180"/>
      <c r="N71" s="182"/>
      <c r="O71" s="5"/>
    </row>
    <row r="72" spans="1:15" ht="22.5" customHeight="1">
      <c r="A72" s="165"/>
      <c r="B72" s="165"/>
      <c r="C72" s="189" t="s">
        <v>147</v>
      </c>
      <c r="D72" s="176"/>
      <c r="E72" s="176"/>
      <c r="F72" s="176"/>
      <c r="G72" s="176"/>
      <c r="H72" s="18">
        <v>2</v>
      </c>
      <c r="I72" s="191" t="s">
        <v>148</v>
      </c>
      <c r="J72" s="180"/>
      <c r="K72" s="180"/>
      <c r="L72" s="180"/>
      <c r="M72" s="180"/>
      <c r="N72" s="182"/>
      <c r="O72" s="5"/>
    </row>
    <row r="73" spans="1:15" ht="22.5" customHeight="1">
      <c r="A73" s="165"/>
      <c r="B73" s="165"/>
      <c r="C73" s="189" t="s">
        <v>149</v>
      </c>
      <c r="D73" s="176"/>
      <c r="E73" s="176"/>
      <c r="F73" s="176"/>
      <c r="G73" s="176"/>
      <c r="H73" s="18">
        <v>2</v>
      </c>
      <c r="I73" s="191" t="s">
        <v>150</v>
      </c>
      <c r="J73" s="180"/>
      <c r="K73" s="180"/>
      <c r="L73" s="180"/>
      <c r="M73" s="180"/>
      <c r="N73" s="182"/>
      <c r="O73" s="5"/>
    </row>
    <row r="74" spans="1:15" ht="22.5" customHeight="1">
      <c r="A74" s="165"/>
      <c r="B74" s="165"/>
      <c r="C74" s="189" t="s">
        <v>151</v>
      </c>
      <c r="D74" s="176"/>
      <c r="E74" s="176"/>
      <c r="F74" s="176"/>
      <c r="G74" s="176"/>
      <c r="H74" s="18">
        <v>1</v>
      </c>
      <c r="I74" s="191" t="s">
        <v>152</v>
      </c>
      <c r="J74" s="180"/>
      <c r="K74" s="180"/>
      <c r="L74" s="180"/>
      <c r="M74" s="180"/>
      <c r="N74" s="182"/>
      <c r="O74" s="5"/>
    </row>
    <row r="75" spans="1:15" ht="22.5" customHeight="1">
      <c r="A75" s="165"/>
      <c r="B75" s="165"/>
      <c r="C75" s="189" t="s">
        <v>153</v>
      </c>
      <c r="D75" s="176"/>
      <c r="E75" s="176"/>
      <c r="F75" s="176"/>
      <c r="G75" s="176"/>
      <c r="H75" s="18">
        <v>1</v>
      </c>
      <c r="I75" s="191" t="s">
        <v>154</v>
      </c>
      <c r="J75" s="180"/>
      <c r="K75" s="180"/>
      <c r="L75" s="180"/>
      <c r="M75" s="180"/>
      <c r="N75" s="182"/>
      <c r="O75" s="5"/>
    </row>
    <row r="76" spans="1:15" ht="22.5" customHeight="1">
      <c r="A76" s="165"/>
      <c r="B76" s="165"/>
      <c r="C76" s="189" t="s">
        <v>155</v>
      </c>
      <c r="D76" s="176"/>
      <c r="E76" s="176"/>
      <c r="F76" s="176"/>
      <c r="G76" s="176"/>
      <c r="H76" s="18">
        <v>3</v>
      </c>
      <c r="I76" s="191" t="s">
        <v>156</v>
      </c>
      <c r="J76" s="180"/>
      <c r="K76" s="180"/>
      <c r="L76" s="180"/>
      <c r="M76" s="180"/>
      <c r="N76" s="182"/>
      <c r="O76" s="5"/>
    </row>
    <row r="77" spans="1:15" ht="22.5" customHeight="1">
      <c r="A77" s="165"/>
      <c r="B77" s="165"/>
      <c r="C77" s="189" t="s">
        <v>157</v>
      </c>
      <c r="D77" s="176"/>
      <c r="E77" s="176"/>
      <c r="F77" s="176"/>
      <c r="G77" s="176"/>
      <c r="H77" s="18">
        <v>2</v>
      </c>
      <c r="I77" s="191" t="s">
        <v>158</v>
      </c>
      <c r="J77" s="180"/>
      <c r="K77" s="180"/>
      <c r="L77" s="180"/>
      <c r="M77" s="180"/>
      <c r="N77" s="182"/>
      <c r="O77" s="5"/>
    </row>
    <row r="78" spans="1:15" ht="22.5" customHeight="1">
      <c r="A78" s="165"/>
      <c r="B78" s="165"/>
      <c r="C78" s="189" t="s">
        <v>159</v>
      </c>
      <c r="D78" s="176"/>
      <c r="E78" s="176"/>
      <c r="F78" s="176"/>
      <c r="G78" s="176"/>
      <c r="H78" s="18">
        <v>1</v>
      </c>
      <c r="I78" s="191" t="s">
        <v>160</v>
      </c>
      <c r="J78" s="180"/>
      <c r="K78" s="180"/>
      <c r="L78" s="180"/>
      <c r="M78" s="180"/>
      <c r="N78" s="182"/>
      <c r="O78" s="5"/>
    </row>
    <row r="79" spans="1:15" ht="22.5" customHeight="1">
      <c r="A79" s="165"/>
      <c r="B79" s="165"/>
      <c r="C79" s="189" t="s">
        <v>161</v>
      </c>
      <c r="D79" s="176"/>
      <c r="E79" s="176"/>
      <c r="F79" s="176"/>
      <c r="G79" s="176"/>
      <c r="H79" s="18">
        <v>1</v>
      </c>
      <c r="I79" s="191" t="s">
        <v>162</v>
      </c>
      <c r="J79" s="180"/>
      <c r="K79" s="180"/>
      <c r="L79" s="180"/>
      <c r="M79" s="180"/>
      <c r="N79" s="182"/>
      <c r="O79" s="5"/>
    </row>
    <row r="80" spans="1:15" ht="22.5" customHeight="1">
      <c r="A80" s="165"/>
      <c r="B80" s="165"/>
      <c r="C80" s="189" t="s">
        <v>163</v>
      </c>
      <c r="D80" s="176"/>
      <c r="E80" s="176"/>
      <c r="F80" s="176"/>
      <c r="G80" s="176"/>
      <c r="H80" s="18">
        <v>1</v>
      </c>
      <c r="I80" s="191" t="s">
        <v>164</v>
      </c>
      <c r="J80" s="180"/>
      <c r="K80" s="180"/>
      <c r="L80" s="180"/>
      <c r="M80" s="180"/>
      <c r="N80" s="182"/>
      <c r="O80" s="5"/>
    </row>
    <row r="81" spans="1:15" ht="22.5" customHeight="1">
      <c r="A81" s="165"/>
      <c r="B81" s="165"/>
      <c r="C81" s="189" t="s">
        <v>165</v>
      </c>
      <c r="D81" s="176"/>
      <c r="E81" s="176"/>
      <c r="F81" s="176"/>
      <c r="G81" s="176"/>
      <c r="H81" s="18">
        <v>1</v>
      </c>
      <c r="I81" s="191" t="s">
        <v>166</v>
      </c>
      <c r="J81" s="180"/>
      <c r="K81" s="180"/>
      <c r="L81" s="180"/>
      <c r="M81" s="180"/>
      <c r="N81" s="182"/>
      <c r="O81" s="5"/>
    </row>
    <row r="82" spans="1:15" ht="22.5" customHeight="1">
      <c r="A82" s="5"/>
      <c r="B82" s="5"/>
      <c r="C82" s="5"/>
      <c r="D82" s="5"/>
      <c r="E82" s="5"/>
      <c r="F82" s="184"/>
      <c r="G82" s="165"/>
      <c r="H82" s="5"/>
      <c r="I82" s="5"/>
      <c r="J82" s="5"/>
      <c r="K82" s="5"/>
      <c r="L82" s="5"/>
      <c r="M82" s="5"/>
      <c r="N82" s="5"/>
      <c r="O82" s="5"/>
    </row>
    <row r="83" spans="1:15" ht="22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22.5" customHeight="1">
      <c r="A84" s="5"/>
      <c r="B84" s="5"/>
      <c r="C84" s="5"/>
      <c r="D84" s="5"/>
      <c r="E84" s="5"/>
      <c r="F84" s="5"/>
      <c r="G84" s="5"/>
      <c r="H84" s="21" t="s">
        <v>135</v>
      </c>
      <c r="I84" s="186" t="s">
        <v>136</v>
      </c>
      <c r="J84" s="165"/>
      <c r="K84" s="165"/>
      <c r="L84" s="165"/>
      <c r="M84" s="165"/>
      <c r="N84" s="165"/>
      <c r="O84" s="5"/>
    </row>
    <row r="85" spans="1:15" ht="22.5" customHeight="1">
      <c r="A85" s="183" t="s">
        <v>167</v>
      </c>
      <c r="B85" s="165"/>
      <c r="C85" s="187" t="s">
        <v>168</v>
      </c>
      <c r="D85" s="173"/>
      <c r="E85" s="173"/>
      <c r="F85" s="173"/>
      <c r="G85" s="173"/>
      <c r="H85" s="18">
        <v>2</v>
      </c>
      <c r="I85" s="191" t="s">
        <v>169</v>
      </c>
      <c r="J85" s="180"/>
      <c r="K85" s="180"/>
      <c r="L85" s="180"/>
      <c r="M85" s="180"/>
      <c r="N85" s="182"/>
      <c r="O85" s="5"/>
    </row>
    <row r="86" spans="1:15" ht="22.5" customHeight="1">
      <c r="A86" s="165"/>
      <c r="B86" s="165"/>
      <c r="C86" s="187" t="s">
        <v>170</v>
      </c>
      <c r="D86" s="173"/>
      <c r="E86" s="173"/>
      <c r="F86" s="173"/>
      <c r="G86" s="173"/>
      <c r="H86" s="18">
        <v>1</v>
      </c>
      <c r="I86" s="191" t="s">
        <v>171</v>
      </c>
      <c r="J86" s="180"/>
      <c r="K86" s="180"/>
      <c r="L86" s="180"/>
      <c r="M86" s="180"/>
      <c r="N86" s="182"/>
      <c r="O86" s="5"/>
    </row>
    <row r="87" spans="1:15" ht="22.5" customHeight="1">
      <c r="A87" s="165"/>
      <c r="B87" s="165"/>
      <c r="C87" s="187" t="s">
        <v>172</v>
      </c>
      <c r="D87" s="173"/>
      <c r="E87" s="173"/>
      <c r="F87" s="173"/>
      <c r="G87" s="173"/>
      <c r="H87" s="18">
        <v>2</v>
      </c>
      <c r="I87" s="191" t="s">
        <v>173</v>
      </c>
      <c r="J87" s="180"/>
      <c r="K87" s="180"/>
      <c r="L87" s="180"/>
      <c r="M87" s="180"/>
      <c r="N87" s="182"/>
      <c r="O87" s="5"/>
    </row>
    <row r="88" spans="1:15" ht="22.5" customHeight="1">
      <c r="A88" s="165"/>
      <c r="B88" s="165"/>
      <c r="C88" s="187" t="s">
        <v>174</v>
      </c>
      <c r="D88" s="173"/>
      <c r="E88" s="173"/>
      <c r="F88" s="173"/>
      <c r="G88" s="173"/>
      <c r="H88" s="18">
        <v>1</v>
      </c>
      <c r="I88" s="191" t="s">
        <v>175</v>
      </c>
      <c r="J88" s="180"/>
      <c r="K88" s="180"/>
      <c r="L88" s="180"/>
      <c r="M88" s="180"/>
      <c r="N88" s="182"/>
      <c r="O88" s="5"/>
    </row>
    <row r="89" spans="1:15" ht="22.5" customHeight="1">
      <c r="A89" s="25"/>
      <c r="B89" s="2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"/>
    </row>
    <row r="90" spans="1:15" ht="22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22.5" customHeight="1">
      <c r="A91" s="5"/>
      <c r="B91" s="5"/>
      <c r="C91" s="5"/>
      <c r="D91" s="5"/>
      <c r="E91" s="5"/>
      <c r="F91" s="5"/>
      <c r="G91" s="5"/>
      <c r="H91" s="21" t="s">
        <v>135</v>
      </c>
      <c r="I91" s="186" t="s">
        <v>136</v>
      </c>
      <c r="J91" s="165"/>
      <c r="K91" s="165"/>
      <c r="L91" s="165"/>
      <c r="M91" s="165"/>
      <c r="N91" s="165"/>
      <c r="O91" s="5"/>
    </row>
    <row r="92" spans="1:15" ht="22.5" customHeight="1">
      <c r="A92" s="183" t="s">
        <v>176</v>
      </c>
      <c r="B92" s="165"/>
      <c r="C92" s="187" t="s">
        <v>177</v>
      </c>
      <c r="D92" s="173"/>
      <c r="E92" s="173"/>
      <c r="F92" s="173"/>
      <c r="G92" s="173"/>
      <c r="H92" s="18">
        <v>1</v>
      </c>
      <c r="I92" s="191" t="s">
        <v>178</v>
      </c>
      <c r="J92" s="180"/>
      <c r="K92" s="180"/>
      <c r="L92" s="180"/>
      <c r="M92" s="180"/>
      <c r="N92" s="182"/>
      <c r="O92" s="5"/>
    </row>
    <row r="93" spans="1:15" ht="22.5" customHeight="1">
      <c r="A93" s="165"/>
      <c r="B93" s="165"/>
      <c r="C93" s="187" t="s">
        <v>179</v>
      </c>
      <c r="D93" s="173"/>
      <c r="E93" s="173"/>
      <c r="F93" s="173"/>
      <c r="G93" s="173"/>
      <c r="H93" s="18">
        <v>1</v>
      </c>
      <c r="I93" s="191" t="s">
        <v>180</v>
      </c>
      <c r="J93" s="180"/>
      <c r="K93" s="180"/>
      <c r="L93" s="180"/>
      <c r="M93" s="180"/>
      <c r="N93" s="182"/>
      <c r="O93" s="5"/>
    </row>
    <row r="94" spans="1:15" ht="22.5" customHeight="1">
      <c r="A94" s="165"/>
      <c r="B94" s="165"/>
      <c r="C94" s="187" t="s">
        <v>181</v>
      </c>
      <c r="D94" s="173"/>
      <c r="E94" s="173"/>
      <c r="F94" s="173"/>
      <c r="G94" s="173"/>
      <c r="H94" s="18">
        <v>1</v>
      </c>
      <c r="I94" s="191" t="s">
        <v>182</v>
      </c>
      <c r="J94" s="180"/>
      <c r="K94" s="180"/>
      <c r="L94" s="180"/>
      <c r="M94" s="180"/>
      <c r="N94" s="182"/>
      <c r="O94" s="5"/>
    </row>
    <row r="95" spans="1:15" ht="22.5" customHeight="1">
      <c r="A95" s="165"/>
      <c r="B95" s="165"/>
      <c r="C95" s="187" t="s">
        <v>183</v>
      </c>
      <c r="D95" s="173"/>
      <c r="E95" s="173"/>
      <c r="F95" s="173"/>
      <c r="G95" s="173"/>
      <c r="H95" s="18">
        <v>1</v>
      </c>
      <c r="I95" s="191" t="s">
        <v>184</v>
      </c>
      <c r="J95" s="180"/>
      <c r="K95" s="180"/>
      <c r="L95" s="180"/>
      <c r="M95" s="180"/>
      <c r="N95" s="182"/>
      <c r="O95" s="5"/>
    </row>
    <row r="96" spans="1:15" ht="22.5" customHeight="1">
      <c r="A96" s="25"/>
      <c r="B96" s="25"/>
      <c r="C96" s="7"/>
      <c r="D96" s="7"/>
      <c r="E96" s="7"/>
      <c r="F96" s="221"/>
      <c r="G96" s="165"/>
      <c r="H96" s="7"/>
      <c r="I96" s="7"/>
      <c r="J96" s="7"/>
      <c r="K96" s="7"/>
      <c r="L96" s="7"/>
      <c r="M96" s="7"/>
      <c r="N96" s="7"/>
      <c r="O96" s="5"/>
    </row>
    <row r="97" spans="1:15" ht="22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2.5" customHeight="1">
      <c r="A98" s="5"/>
      <c r="B98" s="5"/>
      <c r="C98" s="5"/>
      <c r="D98" s="5"/>
      <c r="E98" s="5"/>
      <c r="F98" s="5"/>
      <c r="G98" s="5"/>
      <c r="H98" s="21" t="s">
        <v>135</v>
      </c>
      <c r="I98" s="186" t="s">
        <v>136</v>
      </c>
      <c r="J98" s="165"/>
      <c r="K98" s="165"/>
      <c r="L98" s="165"/>
      <c r="M98" s="165"/>
      <c r="N98" s="165"/>
      <c r="O98" s="5"/>
    </row>
    <row r="99" spans="1:15" ht="22.5" customHeight="1">
      <c r="A99" s="183" t="s">
        <v>185</v>
      </c>
      <c r="B99" s="165"/>
      <c r="C99" s="187" t="s">
        <v>186</v>
      </c>
      <c r="D99" s="173"/>
      <c r="E99" s="173"/>
      <c r="F99" s="173"/>
      <c r="G99" s="173"/>
      <c r="H99" s="18">
        <v>1</v>
      </c>
      <c r="I99" s="191" t="s">
        <v>187</v>
      </c>
      <c r="J99" s="180"/>
      <c r="K99" s="180"/>
      <c r="L99" s="180"/>
      <c r="M99" s="180"/>
      <c r="N99" s="182"/>
      <c r="O99" s="5"/>
    </row>
    <row r="100" spans="1:15" ht="22.5" customHeight="1">
      <c r="A100" s="165"/>
      <c r="B100" s="165"/>
      <c r="C100" s="187" t="s">
        <v>188</v>
      </c>
      <c r="D100" s="173"/>
      <c r="E100" s="173"/>
      <c r="F100" s="173"/>
      <c r="G100" s="173"/>
      <c r="H100" s="18">
        <v>1</v>
      </c>
      <c r="I100" s="191" t="s">
        <v>189</v>
      </c>
      <c r="J100" s="180"/>
      <c r="K100" s="180"/>
      <c r="L100" s="180"/>
      <c r="M100" s="180"/>
      <c r="N100" s="182"/>
      <c r="O100" s="5"/>
    </row>
    <row r="101" spans="1:15" ht="22.5" customHeight="1">
      <c r="A101" s="165"/>
      <c r="B101" s="165"/>
      <c r="C101" s="187" t="s">
        <v>190</v>
      </c>
      <c r="D101" s="173"/>
      <c r="E101" s="173"/>
      <c r="F101" s="173"/>
      <c r="G101" s="173"/>
      <c r="H101" s="18">
        <v>1</v>
      </c>
      <c r="I101" s="191" t="s">
        <v>191</v>
      </c>
      <c r="J101" s="180"/>
      <c r="K101" s="180"/>
      <c r="L101" s="180"/>
      <c r="M101" s="180"/>
      <c r="N101" s="182"/>
      <c r="O101" s="5"/>
    </row>
    <row r="102" spans="1:15" ht="22.5" customHeight="1">
      <c r="A102" s="165"/>
      <c r="B102" s="165"/>
      <c r="C102" s="187" t="s">
        <v>192</v>
      </c>
      <c r="D102" s="173"/>
      <c r="E102" s="173"/>
      <c r="F102" s="173"/>
      <c r="G102" s="173"/>
      <c r="H102" s="18">
        <v>2</v>
      </c>
      <c r="I102" s="191" t="s">
        <v>193</v>
      </c>
      <c r="J102" s="180"/>
      <c r="K102" s="180"/>
      <c r="L102" s="180"/>
      <c r="M102" s="180"/>
      <c r="N102" s="182"/>
      <c r="O102" s="5"/>
    </row>
    <row r="103" spans="1:15" ht="22.5" customHeight="1">
      <c r="A103" s="25"/>
      <c r="B103" s="25"/>
      <c r="C103" s="7"/>
      <c r="D103" s="7"/>
      <c r="E103" s="7"/>
      <c r="F103" s="221"/>
      <c r="G103" s="165"/>
      <c r="H103" s="7"/>
      <c r="I103" s="7"/>
      <c r="J103" s="7"/>
      <c r="K103" s="7"/>
      <c r="L103" s="7"/>
      <c r="M103" s="7"/>
      <c r="N103" s="7"/>
      <c r="O103" s="5"/>
    </row>
    <row r="104" spans="1:15" ht="22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22.5" customHeight="1">
      <c r="A105" s="5"/>
      <c r="B105" s="5"/>
      <c r="C105" s="5"/>
      <c r="D105" s="5"/>
      <c r="E105" s="5"/>
      <c r="F105" s="5"/>
      <c r="G105" s="5"/>
      <c r="H105" s="21" t="s">
        <v>135</v>
      </c>
      <c r="I105" s="186" t="s">
        <v>136</v>
      </c>
      <c r="J105" s="165"/>
      <c r="K105" s="165"/>
      <c r="L105" s="165"/>
      <c r="M105" s="165"/>
      <c r="N105" s="165"/>
      <c r="O105" s="5"/>
    </row>
    <row r="106" spans="1:15" ht="22.5" customHeight="1">
      <c r="A106" s="183" t="s">
        <v>194</v>
      </c>
      <c r="B106" s="165"/>
      <c r="C106" s="187" t="s">
        <v>195</v>
      </c>
      <c r="D106" s="173"/>
      <c r="E106" s="173"/>
      <c r="F106" s="173"/>
      <c r="G106" s="173"/>
      <c r="H106" s="18">
        <v>2</v>
      </c>
      <c r="I106" s="191" t="s">
        <v>196</v>
      </c>
      <c r="J106" s="180"/>
      <c r="K106" s="180"/>
      <c r="L106" s="180"/>
      <c r="M106" s="180"/>
      <c r="N106" s="182"/>
      <c r="O106" s="5"/>
    </row>
    <row r="107" spans="1:15" ht="22.5" customHeight="1">
      <c r="A107" s="165"/>
      <c r="B107" s="165"/>
      <c r="C107" s="187" t="s">
        <v>197</v>
      </c>
      <c r="D107" s="173"/>
      <c r="E107" s="173"/>
      <c r="F107" s="173"/>
      <c r="G107" s="173"/>
      <c r="H107" s="18">
        <v>3</v>
      </c>
      <c r="I107" s="191" t="s">
        <v>198</v>
      </c>
      <c r="J107" s="180"/>
      <c r="K107" s="180"/>
      <c r="L107" s="180"/>
      <c r="M107" s="180"/>
      <c r="N107" s="182"/>
      <c r="O107" s="5"/>
    </row>
    <row r="108" spans="1:15" ht="22.5" customHeight="1">
      <c r="A108" s="165"/>
      <c r="B108" s="165"/>
      <c r="C108" s="187" t="s">
        <v>199</v>
      </c>
      <c r="D108" s="173"/>
      <c r="E108" s="173"/>
      <c r="F108" s="173"/>
      <c r="G108" s="173"/>
      <c r="H108" s="18">
        <v>3</v>
      </c>
      <c r="I108" s="191" t="s">
        <v>200</v>
      </c>
      <c r="J108" s="180"/>
      <c r="K108" s="180"/>
      <c r="L108" s="180"/>
      <c r="M108" s="180"/>
      <c r="N108" s="182"/>
      <c r="O108" s="5"/>
    </row>
    <row r="109" spans="1:15" ht="22.5" customHeight="1">
      <c r="A109" s="165"/>
      <c r="B109" s="165"/>
      <c r="C109" s="187" t="s">
        <v>201</v>
      </c>
      <c r="D109" s="173"/>
      <c r="E109" s="173"/>
      <c r="F109" s="173"/>
      <c r="G109" s="173"/>
      <c r="H109" s="18">
        <v>3</v>
      </c>
      <c r="I109" s="191" t="s">
        <v>202</v>
      </c>
      <c r="J109" s="180"/>
      <c r="K109" s="180"/>
      <c r="L109" s="180"/>
      <c r="M109" s="180"/>
      <c r="N109" s="182"/>
      <c r="O109" s="5"/>
    </row>
    <row r="110" spans="1:15" ht="22.5" customHeight="1">
      <c r="A110" s="25"/>
      <c r="B110" s="25"/>
      <c r="C110" s="7"/>
      <c r="D110" s="7"/>
      <c r="E110" s="7"/>
      <c r="F110" s="221"/>
      <c r="G110" s="165"/>
      <c r="H110" s="7"/>
      <c r="I110" s="7"/>
      <c r="J110" s="7"/>
      <c r="K110" s="7"/>
      <c r="L110" s="7"/>
      <c r="M110" s="7"/>
      <c r="N110" s="7"/>
      <c r="O110" s="5"/>
    </row>
    <row r="111" spans="1:15" ht="22.5" customHeight="1">
      <c r="A111" s="25"/>
      <c r="B111" s="2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"/>
    </row>
    <row r="112" spans="1:15" ht="22.5" customHeight="1">
      <c r="A112" s="25"/>
      <c r="B112" s="25"/>
      <c r="C112" s="225" t="s">
        <v>203</v>
      </c>
      <c r="D112" s="165"/>
      <c r="E112" s="165"/>
      <c r="F112" s="165"/>
      <c r="G112" s="165"/>
      <c r="H112" s="165"/>
      <c r="I112" s="7"/>
      <c r="J112" s="7"/>
      <c r="K112" s="7"/>
      <c r="L112" s="7"/>
      <c r="M112" s="7"/>
      <c r="N112" s="7"/>
      <c r="O112" s="5"/>
    </row>
    <row r="113" spans="1:15" ht="22.5" customHeight="1">
      <c r="A113" s="27"/>
      <c r="B113" s="27"/>
      <c r="C113" s="226" t="s">
        <v>204</v>
      </c>
      <c r="D113" s="165"/>
      <c r="E113" s="165"/>
      <c r="F113" s="165"/>
      <c r="G113" s="165"/>
      <c r="H113" s="165"/>
      <c r="I113" s="22"/>
      <c r="J113" s="22"/>
      <c r="K113" s="22"/>
      <c r="L113" s="22"/>
      <c r="M113" s="22"/>
      <c r="N113" s="22"/>
      <c r="O113" s="22"/>
    </row>
    <row r="114" spans="1:15" ht="22.5" customHeight="1" outlineLevel="1">
      <c r="A114" s="29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22.5" customHeight="1" outlineLevel="1">
      <c r="A115" s="29"/>
      <c r="B115" s="9"/>
      <c r="C115" s="228" t="s">
        <v>205</v>
      </c>
      <c r="D115" s="165"/>
      <c r="E115" s="165"/>
      <c r="F115" s="165"/>
      <c r="G115" s="165"/>
      <c r="H115" s="165"/>
      <c r="I115" s="10"/>
      <c r="J115" s="10"/>
      <c r="K115" s="10"/>
      <c r="L115" s="10"/>
      <c r="M115" s="10"/>
      <c r="N115" s="10"/>
      <c r="O115" s="10"/>
    </row>
    <row r="116" spans="1:15" ht="22.5" customHeight="1" outlineLevel="1">
      <c r="A116" s="29"/>
      <c r="B116" s="9"/>
      <c r="C116" s="229" t="s">
        <v>206</v>
      </c>
      <c r="D116" s="165"/>
      <c r="E116" s="165"/>
      <c r="F116" s="165"/>
      <c r="G116" s="165"/>
      <c r="H116" s="165"/>
      <c r="I116" s="10"/>
      <c r="J116" s="10"/>
      <c r="K116" s="10"/>
      <c r="L116" s="10"/>
      <c r="M116" s="10"/>
      <c r="N116" s="10"/>
      <c r="O116" s="10"/>
    </row>
    <row r="117" spans="1:15" ht="22.5" customHeight="1" outlineLevel="1">
      <c r="A117" s="29"/>
      <c r="B117" s="9"/>
      <c r="C117" s="165"/>
      <c r="D117" s="165"/>
      <c r="E117" s="165"/>
      <c r="F117" s="165"/>
      <c r="G117" s="165"/>
      <c r="H117" s="165"/>
      <c r="I117" s="10"/>
      <c r="J117" s="10"/>
      <c r="K117" s="10"/>
      <c r="L117" s="10"/>
      <c r="M117" s="10"/>
      <c r="N117" s="10"/>
      <c r="O117" s="10"/>
    </row>
    <row r="118" spans="1:15" ht="22.5" customHeight="1" outlineLevel="1">
      <c r="A118" s="29"/>
      <c r="B118" s="9"/>
      <c r="C118" s="230" t="s">
        <v>207</v>
      </c>
      <c r="D118" s="165"/>
      <c r="E118" s="165"/>
      <c r="F118" s="165"/>
      <c r="G118" s="165"/>
      <c r="H118" s="165"/>
      <c r="I118" s="10"/>
      <c r="J118" s="10"/>
      <c r="K118" s="10"/>
      <c r="L118" s="10"/>
      <c r="M118" s="10"/>
      <c r="N118" s="10"/>
      <c r="O118" s="10"/>
    </row>
    <row r="119" spans="1:15" ht="22.5" customHeight="1" outlineLevel="1">
      <c r="A119" s="29"/>
      <c r="B119" s="9"/>
      <c r="C119" s="32" t="s">
        <v>208</v>
      </c>
      <c r="D119" s="3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22.5" customHeight="1" outlineLevel="1">
      <c r="A120" s="29"/>
      <c r="B120" s="9"/>
      <c r="C120" s="32"/>
      <c r="D120" s="33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22.5" customHeight="1" outlineLevel="1">
      <c r="A121" s="29"/>
      <c r="B121" s="9"/>
      <c r="C121" s="34" t="s">
        <v>209</v>
      </c>
      <c r="D121" s="231" t="s">
        <v>210</v>
      </c>
      <c r="E121" s="232"/>
      <c r="F121" s="232"/>
      <c r="G121" s="232"/>
      <c r="H121" s="10"/>
      <c r="I121" s="10"/>
      <c r="J121" s="10"/>
      <c r="K121" s="10"/>
      <c r="L121" s="10"/>
      <c r="M121" s="10"/>
      <c r="N121" s="10"/>
      <c r="O121" s="10"/>
    </row>
    <row r="122" spans="1:15" ht="22.5" customHeight="1" outlineLevel="1">
      <c r="A122" s="29"/>
      <c r="B122" s="9"/>
      <c r="C122" s="35">
        <v>1</v>
      </c>
      <c r="D122" s="222" t="s">
        <v>211</v>
      </c>
      <c r="E122" s="165"/>
      <c r="F122" s="165"/>
      <c r="G122" s="165"/>
      <c r="H122" s="165"/>
      <c r="I122" s="10"/>
      <c r="J122" s="10"/>
      <c r="K122" s="10"/>
      <c r="L122" s="10"/>
      <c r="M122" s="10"/>
      <c r="N122" s="10"/>
      <c r="O122" s="10"/>
    </row>
    <row r="123" spans="1:15" ht="22.5" customHeight="1" outlineLevel="1">
      <c r="A123" s="29"/>
      <c r="B123" s="9"/>
      <c r="C123" s="35">
        <v>2</v>
      </c>
      <c r="D123" s="222" t="s">
        <v>212</v>
      </c>
      <c r="E123" s="165"/>
      <c r="F123" s="165"/>
      <c r="G123" s="165"/>
      <c r="H123" s="165"/>
      <c r="I123" s="10"/>
      <c r="J123" s="10"/>
      <c r="K123" s="10"/>
      <c r="L123" s="10"/>
      <c r="M123" s="10"/>
      <c r="N123" s="10"/>
      <c r="O123" s="10"/>
    </row>
    <row r="124" spans="1:15" ht="22.5" customHeight="1" outlineLevel="1">
      <c r="A124" s="29"/>
      <c r="B124" s="9"/>
      <c r="C124" s="35">
        <v>3</v>
      </c>
      <c r="D124" s="222" t="s">
        <v>213</v>
      </c>
      <c r="E124" s="165"/>
      <c r="F124" s="165"/>
      <c r="G124" s="165"/>
      <c r="H124" s="165"/>
      <c r="I124" s="10"/>
      <c r="J124" s="10"/>
      <c r="K124" s="10"/>
      <c r="L124" s="10"/>
      <c r="M124" s="10"/>
      <c r="N124" s="10"/>
      <c r="O124" s="10"/>
    </row>
    <row r="125" spans="1:15" ht="22.5" customHeight="1" outlineLevel="1">
      <c r="A125" s="29"/>
      <c r="B125" s="9"/>
      <c r="C125" s="35">
        <v>4</v>
      </c>
      <c r="D125" s="222" t="s">
        <v>214</v>
      </c>
      <c r="E125" s="165"/>
      <c r="F125" s="165"/>
      <c r="G125" s="165"/>
      <c r="H125" s="165"/>
      <c r="I125" s="10"/>
      <c r="J125" s="10"/>
      <c r="K125" s="10"/>
      <c r="L125" s="10"/>
      <c r="M125" s="10"/>
      <c r="N125" s="10"/>
      <c r="O125" s="10"/>
    </row>
    <row r="126" spans="1:15" ht="22.5" customHeight="1" outlineLevel="1">
      <c r="A126" s="29"/>
      <c r="B126" s="9"/>
      <c r="C126" s="32"/>
      <c r="D126" s="3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22.5" customHeight="1" outlineLevel="1">
      <c r="A127" s="29"/>
      <c r="B127" s="9"/>
      <c r="C127" s="222" t="s">
        <v>215</v>
      </c>
      <c r="D127" s="165"/>
      <c r="E127" s="165"/>
      <c r="F127" s="165"/>
      <c r="G127" s="165"/>
      <c r="H127" s="10"/>
      <c r="I127" s="10"/>
      <c r="J127" s="10"/>
      <c r="K127" s="10"/>
      <c r="L127" s="10"/>
      <c r="M127" s="10"/>
      <c r="N127" s="10"/>
      <c r="O127" s="10"/>
    </row>
    <row r="128" spans="1:15" ht="22.5" customHeight="1" outlineLevel="1">
      <c r="A128" s="29"/>
      <c r="B128" s="9"/>
      <c r="C128" s="32"/>
      <c r="D128" s="3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22.5" customHeight="1" outlineLevel="1">
      <c r="A129" s="2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22.5" customHeight="1">
      <c r="A130" s="29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22.5" customHeight="1">
      <c r="A131" s="2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22.5" customHeight="1">
      <c r="A132" s="29"/>
      <c r="B132" s="9"/>
      <c r="C132" s="225" t="s">
        <v>216</v>
      </c>
      <c r="D132" s="165"/>
      <c r="E132" s="165"/>
      <c r="F132" s="165"/>
      <c r="G132" s="165"/>
      <c r="H132" s="165"/>
      <c r="I132" s="10"/>
      <c r="J132" s="10"/>
      <c r="K132" s="10"/>
      <c r="L132" s="10"/>
      <c r="M132" s="10"/>
      <c r="N132" s="10"/>
      <c r="O132" s="10"/>
    </row>
    <row r="133" spans="1:15" ht="22.5" customHeight="1">
      <c r="A133" s="29"/>
      <c r="B133" s="9"/>
      <c r="C133" s="226" t="s">
        <v>204</v>
      </c>
      <c r="D133" s="165"/>
      <c r="E133" s="165"/>
      <c r="F133" s="165"/>
      <c r="G133" s="165"/>
      <c r="H133" s="165"/>
      <c r="I133" s="10"/>
      <c r="J133" s="10"/>
      <c r="K133" s="10"/>
      <c r="L133" s="10"/>
      <c r="M133" s="10"/>
      <c r="N133" s="10"/>
      <c r="O133" s="10"/>
    </row>
    <row r="134" spans="1:15" ht="22.5" customHeight="1" outlineLevel="1">
      <c r="A134" s="29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22.5" customHeight="1" outlineLevel="1">
      <c r="A135" s="29"/>
      <c r="B135" s="9"/>
      <c r="C135" s="227" t="s">
        <v>217</v>
      </c>
      <c r="D135" s="165"/>
      <c r="E135" s="36" t="s">
        <v>209</v>
      </c>
      <c r="F135" s="36" t="s">
        <v>218</v>
      </c>
      <c r="G135" s="37"/>
      <c r="H135" s="10"/>
      <c r="I135" s="10"/>
      <c r="J135" s="10"/>
      <c r="K135" s="10"/>
      <c r="L135" s="10"/>
      <c r="M135" s="10"/>
      <c r="N135" s="10"/>
      <c r="O135" s="10"/>
    </row>
    <row r="136" spans="1:15" ht="22.5" customHeight="1" outlineLevel="1">
      <c r="A136" s="29"/>
      <c r="B136" s="9"/>
      <c r="C136" s="223" t="s">
        <v>219</v>
      </c>
      <c r="D136" s="165"/>
      <c r="E136" s="38">
        <f>SUM(H67:H81)</f>
        <v>26</v>
      </c>
      <c r="F136" s="39">
        <f>(E136 / 60) * 100</f>
        <v>43.333333333333336</v>
      </c>
      <c r="G136" s="40"/>
      <c r="H136" s="10"/>
      <c r="I136" s="10"/>
      <c r="J136" s="10"/>
      <c r="K136" s="10"/>
      <c r="L136" s="10"/>
      <c r="M136" s="10"/>
      <c r="N136" s="10"/>
      <c r="O136" s="10"/>
    </row>
    <row r="137" spans="1:15" ht="22.5" customHeight="1" outlineLevel="1">
      <c r="A137" s="29"/>
      <c r="B137" s="9"/>
      <c r="C137" s="223" t="s">
        <v>167</v>
      </c>
      <c r="D137" s="165"/>
      <c r="E137" s="38">
        <f>SUM(H85:H88)</f>
        <v>6</v>
      </c>
      <c r="F137" s="41">
        <f t="shared" ref="F137:F140" si="0">(E137 / 16) * 100</f>
        <v>37.5</v>
      </c>
      <c r="G137" s="40"/>
      <c r="H137" s="10"/>
      <c r="I137" s="10"/>
      <c r="J137" s="10"/>
      <c r="K137" s="10"/>
      <c r="L137" s="10"/>
      <c r="M137" s="10"/>
      <c r="N137" s="10"/>
      <c r="O137" s="10"/>
    </row>
    <row r="138" spans="1:15" ht="22.5" customHeight="1" outlineLevel="1">
      <c r="A138" s="29"/>
      <c r="B138" s="9"/>
      <c r="C138" s="223" t="s">
        <v>176</v>
      </c>
      <c r="D138" s="165"/>
      <c r="E138" s="38">
        <f>SUM(H92:H95)</f>
        <v>4</v>
      </c>
      <c r="F138" s="41">
        <f t="shared" si="0"/>
        <v>25</v>
      </c>
      <c r="G138" s="40"/>
      <c r="H138" s="10"/>
      <c r="I138" s="10"/>
      <c r="J138" s="10"/>
      <c r="K138" s="10"/>
      <c r="L138" s="10"/>
      <c r="M138" s="10"/>
      <c r="N138" s="10"/>
      <c r="O138" s="10"/>
    </row>
    <row r="139" spans="1:15" ht="22.5" customHeight="1" outlineLevel="1">
      <c r="A139" s="29"/>
      <c r="B139" s="9"/>
      <c r="C139" s="223" t="s">
        <v>185</v>
      </c>
      <c r="D139" s="165"/>
      <c r="E139" s="38">
        <f>SUM(H99:H102)</f>
        <v>5</v>
      </c>
      <c r="F139" s="41">
        <f t="shared" si="0"/>
        <v>31.25</v>
      </c>
      <c r="G139" s="40"/>
      <c r="H139" s="10"/>
      <c r="I139" s="10"/>
      <c r="J139" s="10"/>
      <c r="K139" s="10"/>
      <c r="L139" s="10"/>
      <c r="M139" s="10"/>
      <c r="N139" s="10"/>
      <c r="O139" s="10"/>
    </row>
    <row r="140" spans="1:15" ht="22.5" customHeight="1" outlineLevel="1">
      <c r="A140" s="29"/>
      <c r="B140" s="9"/>
      <c r="C140" s="223" t="s">
        <v>194</v>
      </c>
      <c r="D140" s="165"/>
      <c r="E140" s="38">
        <f>SUM(H106:H109)</f>
        <v>11</v>
      </c>
      <c r="F140" s="41">
        <f t="shared" si="0"/>
        <v>68.75</v>
      </c>
      <c r="G140" s="40"/>
      <c r="H140" s="10"/>
      <c r="I140" s="10"/>
      <c r="J140" s="10"/>
      <c r="K140" s="10"/>
      <c r="L140" s="10"/>
      <c r="M140" s="10"/>
      <c r="N140" s="10"/>
      <c r="O140" s="10"/>
    </row>
    <row r="141" spans="1:15" ht="22.5" customHeight="1" outlineLevel="1">
      <c r="A141" s="29"/>
      <c r="B141" s="9"/>
      <c r="C141" s="224" t="s">
        <v>220</v>
      </c>
      <c r="D141" s="165"/>
      <c r="E141" s="42">
        <f t="shared" ref="E141:F141" si="1">AVERAGE(E136:E140)</f>
        <v>10.4</v>
      </c>
      <c r="F141" s="43">
        <f t="shared" si="1"/>
        <v>41.166666666666671</v>
      </c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22.5" customHeight="1" outlineLevel="1">
      <c r="A142" s="29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22.5" customHeight="1" outlineLevel="1">
      <c r="A143" s="29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22.5" customHeight="1">
      <c r="A144" s="29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22.5" customHeight="1">
      <c r="A145" s="29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</sheetData>
  <mergeCells count="231">
    <mergeCell ref="C48:G48"/>
    <mergeCell ref="H48:I48"/>
    <mergeCell ref="J48:N48"/>
    <mergeCell ref="C49:G49"/>
    <mergeCell ref="H49:I49"/>
    <mergeCell ref="J49:N49"/>
    <mergeCell ref="C51:G51"/>
    <mergeCell ref="H53:I53"/>
    <mergeCell ref="J53:N53"/>
    <mergeCell ref="H51:I51"/>
    <mergeCell ref="J51:N51"/>
    <mergeCell ref="A52:B59"/>
    <mergeCell ref="C52:G52"/>
    <mergeCell ref="H52:I52"/>
    <mergeCell ref="J52:N52"/>
    <mergeCell ref="J54:N54"/>
    <mergeCell ref="J58:N58"/>
    <mergeCell ref="H59:I59"/>
    <mergeCell ref="J59:N59"/>
    <mergeCell ref="A60:O60"/>
    <mergeCell ref="C54:G54"/>
    <mergeCell ref="H54:I54"/>
    <mergeCell ref="C53:G53"/>
    <mergeCell ref="C55:G55"/>
    <mergeCell ref="H55:I55"/>
    <mergeCell ref="J55:N55"/>
    <mergeCell ref="C56:G56"/>
    <mergeCell ref="H56:I56"/>
    <mergeCell ref="C58:G58"/>
    <mergeCell ref="H58:I58"/>
    <mergeCell ref="J56:N56"/>
    <mergeCell ref="C57:G57"/>
    <mergeCell ref="H57:I57"/>
    <mergeCell ref="J57:N57"/>
    <mergeCell ref="I88:N88"/>
    <mergeCell ref="I91:N91"/>
    <mergeCell ref="I92:N92"/>
    <mergeCell ref="I93:N93"/>
    <mergeCell ref="I94:N94"/>
    <mergeCell ref="I95:N95"/>
    <mergeCell ref="A61:N61"/>
    <mergeCell ref="A63:N63"/>
    <mergeCell ref="I66:N66"/>
    <mergeCell ref="C72:G72"/>
    <mergeCell ref="C73:G73"/>
    <mergeCell ref="C74:G74"/>
    <mergeCell ref="C75:G75"/>
    <mergeCell ref="I74:N74"/>
    <mergeCell ref="I75:N75"/>
    <mergeCell ref="I77:N77"/>
    <mergeCell ref="I78:N78"/>
    <mergeCell ref="I79:N79"/>
    <mergeCell ref="I80:N80"/>
    <mergeCell ref="I81:N81"/>
    <mergeCell ref="I84:N84"/>
    <mergeCell ref="I85:N85"/>
    <mergeCell ref="I86:N86"/>
    <mergeCell ref="I87:N87"/>
    <mergeCell ref="I105:N105"/>
    <mergeCell ref="C106:G106"/>
    <mergeCell ref="I106:N106"/>
    <mergeCell ref="C107:G107"/>
    <mergeCell ref="I107:N107"/>
    <mergeCell ref="I108:N108"/>
    <mergeCell ref="I109:N109"/>
    <mergeCell ref="C108:G108"/>
    <mergeCell ref="C109:G109"/>
    <mergeCell ref="F110:G110"/>
    <mergeCell ref="C112:H112"/>
    <mergeCell ref="C113:H113"/>
    <mergeCell ref="C115:H115"/>
    <mergeCell ref="C116:H117"/>
    <mergeCell ref="C118:H118"/>
    <mergeCell ref="D121:G121"/>
    <mergeCell ref="D122:H122"/>
    <mergeCell ref="D123:H123"/>
    <mergeCell ref="D124:H124"/>
    <mergeCell ref="D125:H125"/>
    <mergeCell ref="C127:G127"/>
    <mergeCell ref="C140:D140"/>
    <mergeCell ref="C141:D141"/>
    <mergeCell ref="C132:H132"/>
    <mergeCell ref="C133:H133"/>
    <mergeCell ref="C135:D135"/>
    <mergeCell ref="C136:D136"/>
    <mergeCell ref="C137:D137"/>
    <mergeCell ref="C138:D138"/>
    <mergeCell ref="C139:D139"/>
    <mergeCell ref="A106:B109"/>
    <mergeCell ref="C80:G80"/>
    <mergeCell ref="C81:G81"/>
    <mergeCell ref="F82:G82"/>
    <mergeCell ref="C85:G85"/>
    <mergeCell ref="C86:G86"/>
    <mergeCell ref="C87:G87"/>
    <mergeCell ref="C88:G88"/>
    <mergeCell ref="C101:G101"/>
    <mergeCell ref="C102:G102"/>
    <mergeCell ref="F103:G103"/>
    <mergeCell ref="C92:G92"/>
    <mergeCell ref="C93:G93"/>
    <mergeCell ref="C94:G94"/>
    <mergeCell ref="C95:G95"/>
    <mergeCell ref="F96:G96"/>
    <mergeCell ref="C99:G99"/>
    <mergeCell ref="C100:G100"/>
    <mergeCell ref="A67:B81"/>
    <mergeCell ref="C67:G67"/>
    <mergeCell ref="C68:G68"/>
    <mergeCell ref="C69:G69"/>
    <mergeCell ref="C70:G70"/>
    <mergeCell ref="C71:G71"/>
    <mergeCell ref="I100:N100"/>
    <mergeCell ref="I101:N101"/>
    <mergeCell ref="C28:G28"/>
    <mergeCell ref="H28:N28"/>
    <mergeCell ref="C25:G25"/>
    <mergeCell ref="H25:J25"/>
    <mergeCell ref="K25:N25"/>
    <mergeCell ref="C26:G26"/>
    <mergeCell ref="H26:N26"/>
    <mergeCell ref="C27:G27"/>
    <mergeCell ref="H27:N27"/>
    <mergeCell ref="H41:I41"/>
    <mergeCell ref="J41:N41"/>
    <mergeCell ref="C39:G39"/>
    <mergeCell ref="H39:I39"/>
    <mergeCell ref="J39:N39"/>
    <mergeCell ref="C40:G40"/>
    <mergeCell ref="H40:I40"/>
    <mergeCell ref="J40:N40"/>
    <mergeCell ref="C41:G41"/>
    <mergeCell ref="H44:I44"/>
    <mergeCell ref="J44:N44"/>
    <mergeCell ref="C78:G78"/>
    <mergeCell ref="C79:G79"/>
    <mergeCell ref="A21:B27"/>
    <mergeCell ref="A28:B28"/>
    <mergeCell ref="A29:B32"/>
    <mergeCell ref="C29:G29"/>
    <mergeCell ref="C30:G30"/>
    <mergeCell ref="C31:G31"/>
    <mergeCell ref="C32:G32"/>
    <mergeCell ref="I98:N98"/>
    <mergeCell ref="I99:N99"/>
    <mergeCell ref="A85:B88"/>
    <mergeCell ref="A92:B95"/>
    <mergeCell ref="A99:B102"/>
    <mergeCell ref="C59:G59"/>
    <mergeCell ref="C76:G76"/>
    <mergeCell ref="C77:G77"/>
    <mergeCell ref="I76:N76"/>
    <mergeCell ref="I67:N67"/>
    <mergeCell ref="I68:N68"/>
    <mergeCell ref="I69:N69"/>
    <mergeCell ref="I70:N70"/>
    <mergeCell ref="I71:N71"/>
    <mergeCell ref="I72:N72"/>
    <mergeCell ref="I73:N73"/>
    <mergeCell ref="I102:N102"/>
    <mergeCell ref="H45:I45"/>
    <mergeCell ref="J45:N45"/>
    <mergeCell ref="C46:G46"/>
    <mergeCell ref="H46:I46"/>
    <mergeCell ref="J46:N46"/>
    <mergeCell ref="C47:G47"/>
    <mergeCell ref="H24:J24"/>
    <mergeCell ref="L24:N24"/>
    <mergeCell ref="H29:N29"/>
    <mergeCell ref="H30:N30"/>
    <mergeCell ref="H31:N31"/>
    <mergeCell ref="H32:N32"/>
    <mergeCell ref="E3:N6"/>
    <mergeCell ref="E7:E8"/>
    <mergeCell ref="F7:G8"/>
    <mergeCell ref="I7:I8"/>
    <mergeCell ref="J7:J8"/>
    <mergeCell ref="L7:L8"/>
    <mergeCell ref="M7:N8"/>
    <mergeCell ref="A12:N12"/>
    <mergeCell ref="C14:G14"/>
    <mergeCell ref="H14:I14"/>
    <mergeCell ref="J14:N14"/>
    <mergeCell ref="A19:N19"/>
    <mergeCell ref="C21:G21"/>
    <mergeCell ref="H21:N21"/>
    <mergeCell ref="C22:G22"/>
    <mergeCell ref="H22:N22"/>
    <mergeCell ref="C23:G23"/>
    <mergeCell ref="H23:N23"/>
    <mergeCell ref="C24:G24"/>
    <mergeCell ref="A3:C8"/>
    <mergeCell ref="A11:C11"/>
    <mergeCell ref="A14:B14"/>
    <mergeCell ref="A15:B15"/>
    <mergeCell ref="A16:B16"/>
    <mergeCell ref="A17:B17"/>
    <mergeCell ref="A20:B20"/>
    <mergeCell ref="C15:G15"/>
    <mergeCell ref="H15:I15"/>
    <mergeCell ref="J15:N15"/>
    <mergeCell ref="C16:G16"/>
    <mergeCell ref="H16:I16"/>
    <mergeCell ref="J16:N16"/>
    <mergeCell ref="C17:G17"/>
    <mergeCell ref="H17:I17"/>
    <mergeCell ref="J17:N17"/>
    <mergeCell ref="A37:B49"/>
    <mergeCell ref="A33:B33"/>
    <mergeCell ref="C33:G33"/>
    <mergeCell ref="H33:N33"/>
    <mergeCell ref="A34:N34"/>
    <mergeCell ref="H36:I36"/>
    <mergeCell ref="J36:N36"/>
    <mergeCell ref="C36:G36"/>
    <mergeCell ref="C37:G37"/>
    <mergeCell ref="H37:I37"/>
    <mergeCell ref="J37:N37"/>
    <mergeCell ref="C38:G38"/>
    <mergeCell ref="H38:I38"/>
    <mergeCell ref="J38:N38"/>
    <mergeCell ref="C42:G42"/>
    <mergeCell ref="H42:I42"/>
    <mergeCell ref="J42:N42"/>
    <mergeCell ref="C43:G43"/>
    <mergeCell ref="H43:I43"/>
    <mergeCell ref="J43:N43"/>
    <mergeCell ref="C44:G44"/>
    <mergeCell ref="H47:I47"/>
    <mergeCell ref="J47:N47"/>
    <mergeCell ref="C45:G45"/>
  </mergeCells>
  <dataValidations count="3">
    <dataValidation type="list" allowBlank="1" showErrorMessage="1" sqref="M7" xr:uid="{00000000-0002-0000-0100-000000000000}">
      <formula1>"Finalizado,Em produção,Pendente"</formula1>
    </dataValidation>
    <dataValidation type="list" allowBlank="1" showErrorMessage="1" sqref="H24" xr:uid="{00000000-0002-0000-0100-000001000000}">
      <formula1>"Recorrente,Pontual,Licenciamento,Freemium,Comissão,Pay-per-use,SaaS (Software as a Service),Assinatura,Outros"</formula1>
    </dataValidation>
    <dataValidation type="list" allowBlank="1" showErrorMessage="1" sqref="H25" xr:uid="{00000000-0002-0000-0100-000002000000}">
      <formula1>"MVP,Pós-MVP,Tração,Pré-captação,Escala"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9"/>
  <sheetViews>
    <sheetView showGridLines="0" tabSelected="1" topLeftCell="A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221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222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44" t="s">
        <v>223</v>
      </c>
      <c r="B13" s="242" t="s">
        <v>224</v>
      </c>
      <c r="C13" s="165"/>
      <c r="D13" s="165"/>
      <c r="E13" s="171"/>
      <c r="F13" s="242" t="s">
        <v>225</v>
      </c>
      <c r="G13" s="165"/>
      <c r="H13" s="165"/>
      <c r="I13" s="171"/>
      <c r="J13" s="242" t="s">
        <v>226</v>
      </c>
      <c r="K13" s="165"/>
      <c r="L13" s="165"/>
      <c r="M13" s="171"/>
      <c r="N13" s="45" t="s">
        <v>227</v>
      </c>
      <c r="O13" s="7"/>
    </row>
    <row r="14" spans="1:15" ht="22.5" customHeight="1">
      <c r="A14" s="238" t="s">
        <v>228</v>
      </c>
      <c r="B14" s="235" t="s">
        <v>229</v>
      </c>
      <c r="C14" s="180"/>
      <c r="D14" s="180"/>
      <c r="E14" s="182"/>
      <c r="F14" s="235" t="s">
        <v>230</v>
      </c>
      <c r="G14" s="180"/>
      <c r="H14" s="180"/>
      <c r="I14" s="182"/>
      <c r="J14" s="235" t="s">
        <v>231</v>
      </c>
      <c r="K14" s="180"/>
      <c r="L14" s="180"/>
      <c r="M14" s="182"/>
      <c r="N14" s="46" t="s">
        <v>232</v>
      </c>
      <c r="O14" s="7"/>
    </row>
    <row r="15" spans="1:15" ht="22.5" customHeight="1">
      <c r="A15" s="239"/>
      <c r="B15" s="235" t="s">
        <v>233</v>
      </c>
      <c r="C15" s="180"/>
      <c r="D15" s="180"/>
      <c r="E15" s="182"/>
      <c r="F15" s="235" t="s">
        <v>234</v>
      </c>
      <c r="G15" s="180"/>
      <c r="H15" s="180"/>
      <c r="I15" s="182"/>
      <c r="J15" s="235" t="s">
        <v>235</v>
      </c>
      <c r="K15" s="180"/>
      <c r="L15" s="180"/>
      <c r="M15" s="182"/>
      <c r="N15" s="46" t="s">
        <v>220</v>
      </c>
      <c r="O15" s="7"/>
    </row>
    <row r="16" spans="1:15" ht="22.5" customHeight="1">
      <c r="A16" s="239"/>
      <c r="B16" s="236"/>
      <c r="C16" s="180"/>
      <c r="D16" s="180"/>
      <c r="E16" s="182"/>
      <c r="F16" s="236"/>
      <c r="G16" s="180"/>
      <c r="H16" s="180"/>
      <c r="I16" s="182"/>
      <c r="J16" s="236"/>
      <c r="K16" s="180"/>
      <c r="L16" s="180"/>
      <c r="M16" s="182"/>
      <c r="N16" s="47"/>
      <c r="O16" s="7"/>
    </row>
    <row r="17" spans="1:15" ht="22.5" customHeight="1">
      <c r="A17" s="239"/>
      <c r="B17" s="236"/>
      <c r="C17" s="180"/>
      <c r="D17" s="180"/>
      <c r="E17" s="182"/>
      <c r="F17" s="236"/>
      <c r="G17" s="180"/>
      <c r="H17" s="180"/>
      <c r="I17" s="182"/>
      <c r="J17" s="236"/>
      <c r="K17" s="180"/>
      <c r="L17" s="180"/>
      <c r="M17" s="182"/>
      <c r="N17" s="47"/>
      <c r="O17" s="5"/>
    </row>
    <row r="18" spans="1:15" ht="22.5" customHeight="1">
      <c r="A18" s="157"/>
      <c r="B18" s="236"/>
      <c r="C18" s="180"/>
      <c r="D18" s="180"/>
      <c r="E18" s="182"/>
      <c r="F18" s="236"/>
      <c r="G18" s="180"/>
      <c r="H18" s="180"/>
      <c r="I18" s="182"/>
      <c r="J18" s="236"/>
      <c r="K18" s="180"/>
      <c r="L18" s="180"/>
      <c r="M18" s="182"/>
      <c r="N18" s="47"/>
      <c r="O18" s="5"/>
    </row>
    <row r="19" spans="1:15" ht="22.5" customHeight="1">
      <c r="A19" s="237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40" t="s">
        <v>236</v>
      </c>
      <c r="B20" s="235" t="s">
        <v>237</v>
      </c>
      <c r="C20" s="180"/>
      <c r="D20" s="180"/>
      <c r="E20" s="182"/>
      <c r="F20" s="235" t="s">
        <v>238</v>
      </c>
      <c r="G20" s="180"/>
      <c r="H20" s="180"/>
      <c r="I20" s="182"/>
      <c r="J20" s="235" t="s">
        <v>239</v>
      </c>
      <c r="K20" s="180"/>
      <c r="L20" s="180"/>
      <c r="M20" s="182"/>
      <c r="N20" s="46" t="s">
        <v>232</v>
      </c>
      <c r="O20" s="10"/>
    </row>
    <row r="21" spans="1:15" ht="22.5" customHeight="1">
      <c r="A21" s="239"/>
      <c r="B21" s="235" t="s">
        <v>240</v>
      </c>
      <c r="C21" s="180"/>
      <c r="D21" s="180"/>
      <c r="E21" s="182"/>
      <c r="F21" s="235" t="s">
        <v>241</v>
      </c>
      <c r="G21" s="180"/>
      <c r="H21" s="180"/>
      <c r="I21" s="182"/>
      <c r="J21" s="235" t="s">
        <v>242</v>
      </c>
      <c r="K21" s="180"/>
      <c r="L21" s="180"/>
      <c r="M21" s="182"/>
      <c r="N21" s="46" t="s">
        <v>220</v>
      </c>
      <c r="O21" s="10"/>
    </row>
    <row r="22" spans="1:15" ht="22.5" customHeight="1">
      <c r="A22" s="239"/>
      <c r="B22" s="236"/>
      <c r="C22" s="180"/>
      <c r="D22" s="180"/>
      <c r="E22" s="182"/>
      <c r="F22" s="236"/>
      <c r="G22" s="180"/>
      <c r="H22" s="180"/>
      <c r="I22" s="182"/>
      <c r="J22" s="236"/>
      <c r="K22" s="180"/>
      <c r="L22" s="180"/>
      <c r="M22" s="182"/>
      <c r="N22" s="47"/>
      <c r="O22" s="10"/>
    </row>
    <row r="23" spans="1:15" ht="22.5" customHeight="1">
      <c r="A23" s="239"/>
      <c r="B23" s="236"/>
      <c r="C23" s="180"/>
      <c r="D23" s="180"/>
      <c r="E23" s="182"/>
      <c r="F23" s="236"/>
      <c r="G23" s="180"/>
      <c r="H23" s="180"/>
      <c r="I23" s="182"/>
      <c r="J23" s="236"/>
      <c r="K23" s="180"/>
      <c r="L23" s="180"/>
      <c r="M23" s="182"/>
      <c r="N23" s="47"/>
      <c r="O23" s="10"/>
    </row>
    <row r="24" spans="1:15" ht="22.5" customHeight="1">
      <c r="A24" s="157"/>
      <c r="B24" s="236"/>
      <c r="C24" s="180"/>
      <c r="D24" s="180"/>
      <c r="E24" s="182"/>
      <c r="F24" s="236"/>
      <c r="G24" s="180"/>
      <c r="H24" s="180"/>
      <c r="I24" s="182"/>
      <c r="J24" s="236"/>
      <c r="K24" s="180"/>
      <c r="L24" s="180"/>
      <c r="M24" s="182"/>
      <c r="N24" s="47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40" t="s">
        <v>243</v>
      </c>
      <c r="B26" s="235" t="s">
        <v>244</v>
      </c>
      <c r="C26" s="180"/>
      <c r="D26" s="180"/>
      <c r="E26" s="182"/>
      <c r="F26" s="235" t="s">
        <v>245</v>
      </c>
      <c r="G26" s="180"/>
      <c r="H26" s="180"/>
      <c r="I26" s="182"/>
      <c r="J26" s="235" t="s">
        <v>96</v>
      </c>
      <c r="K26" s="180"/>
      <c r="L26" s="180"/>
      <c r="M26" s="182"/>
      <c r="N26" s="46" t="s">
        <v>232</v>
      </c>
      <c r="O26" s="10"/>
    </row>
    <row r="27" spans="1:15" ht="22.5" customHeight="1">
      <c r="A27" s="239"/>
      <c r="B27" s="235" t="s">
        <v>246</v>
      </c>
      <c r="C27" s="180"/>
      <c r="D27" s="180"/>
      <c r="E27" s="182"/>
      <c r="F27" s="235" t="s">
        <v>247</v>
      </c>
      <c r="G27" s="180"/>
      <c r="H27" s="180"/>
      <c r="I27" s="182"/>
      <c r="J27" s="235" t="s">
        <v>96</v>
      </c>
      <c r="K27" s="180"/>
      <c r="L27" s="180"/>
      <c r="M27" s="182"/>
      <c r="N27" s="46" t="s">
        <v>232</v>
      </c>
      <c r="O27" s="10"/>
    </row>
    <row r="28" spans="1:15" ht="22.5" customHeight="1">
      <c r="A28" s="239"/>
      <c r="B28" s="236"/>
      <c r="C28" s="180"/>
      <c r="D28" s="180"/>
      <c r="E28" s="182"/>
      <c r="F28" s="236"/>
      <c r="G28" s="180"/>
      <c r="H28" s="180"/>
      <c r="I28" s="182"/>
      <c r="J28" s="236"/>
      <c r="K28" s="180"/>
      <c r="L28" s="180"/>
      <c r="M28" s="182"/>
      <c r="N28" s="47"/>
      <c r="O28" s="10"/>
    </row>
    <row r="29" spans="1:15" ht="22.5" customHeight="1">
      <c r="A29" s="239"/>
      <c r="B29" s="236"/>
      <c r="C29" s="180"/>
      <c r="D29" s="180"/>
      <c r="E29" s="182"/>
      <c r="F29" s="236"/>
      <c r="G29" s="180"/>
      <c r="H29" s="180"/>
      <c r="I29" s="182"/>
      <c r="J29" s="236"/>
      <c r="K29" s="180"/>
      <c r="L29" s="180"/>
      <c r="M29" s="182"/>
      <c r="N29" s="47"/>
      <c r="O29" s="10"/>
    </row>
    <row r="30" spans="1:15" ht="22.5" customHeight="1">
      <c r="A30" s="157"/>
      <c r="B30" s="236"/>
      <c r="C30" s="180"/>
      <c r="D30" s="180"/>
      <c r="E30" s="182"/>
      <c r="F30" s="236"/>
      <c r="G30" s="180"/>
      <c r="H30" s="180"/>
      <c r="I30" s="182"/>
      <c r="J30" s="236"/>
      <c r="K30" s="180"/>
      <c r="L30" s="180"/>
      <c r="M30" s="182"/>
      <c r="N30" s="47"/>
      <c r="O30" s="10"/>
    </row>
    <row r="31" spans="1:15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22.5" customHeight="1">
      <c r="A33" s="9"/>
      <c r="B33" s="225" t="s">
        <v>248</v>
      </c>
      <c r="C33" s="165"/>
      <c r="D33" s="165"/>
      <c r="E33" s="165"/>
      <c r="F33" s="165"/>
      <c r="G33" s="165"/>
      <c r="H33" s="22"/>
      <c r="I33" s="22"/>
      <c r="J33" s="10"/>
      <c r="K33" s="10"/>
      <c r="L33" s="10"/>
      <c r="M33" s="10"/>
      <c r="N33" s="10"/>
      <c r="O33" s="10"/>
    </row>
    <row r="34" spans="1:15" ht="22.5" customHeight="1" collapsed="1">
      <c r="A34" s="9"/>
      <c r="B34" s="226" t="s">
        <v>204</v>
      </c>
      <c r="C34" s="165"/>
      <c r="D34" s="165"/>
      <c r="E34" s="165"/>
      <c r="F34" s="165"/>
      <c r="G34" s="165"/>
      <c r="H34" s="22"/>
      <c r="I34" s="22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hidden="1" customHeight="1" outlineLevel="1">
      <c r="A36" s="9"/>
      <c r="B36" s="259" t="s">
        <v>249</v>
      </c>
      <c r="C36" s="165"/>
      <c r="D36" s="165"/>
      <c r="E36" s="165"/>
      <c r="F36" s="165"/>
      <c r="G36" s="165"/>
      <c r="H36" s="165"/>
      <c r="I36" s="165"/>
      <c r="J36" s="10"/>
      <c r="K36" s="10"/>
      <c r="L36" s="10"/>
      <c r="M36" s="10"/>
      <c r="N36" s="10"/>
      <c r="O36" s="10"/>
    </row>
    <row r="37" spans="1:15" ht="22.5" hidden="1" customHeight="1" outlineLevel="1">
      <c r="A37" s="9"/>
      <c r="B37" s="229" t="s">
        <v>250</v>
      </c>
      <c r="C37" s="165"/>
      <c r="D37" s="165"/>
      <c r="E37" s="165"/>
      <c r="F37" s="165"/>
      <c r="G37" s="165"/>
      <c r="H37" s="165"/>
      <c r="I37" s="165"/>
      <c r="J37" s="10"/>
      <c r="K37" s="10"/>
      <c r="L37" s="10"/>
      <c r="M37" s="10"/>
      <c r="N37" s="10"/>
      <c r="O37" s="10"/>
    </row>
    <row r="38" spans="1:15" ht="22.5" hidden="1" customHeight="1" outlineLevel="1">
      <c r="A38" s="9"/>
      <c r="B38" s="165"/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259" t="s">
        <v>251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258" t="s">
        <v>252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48"/>
      <c r="C41" s="49"/>
      <c r="D41" s="49"/>
      <c r="E41" s="49"/>
      <c r="F41" s="49"/>
      <c r="G41" s="49"/>
      <c r="H41" s="49"/>
      <c r="I41" s="49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259" t="s">
        <v>253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258" t="s">
        <v>254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0"/>
      <c r="M43" s="10"/>
      <c r="N43" s="10"/>
      <c r="O43" s="10"/>
    </row>
    <row r="44" spans="1:15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259" t="s">
        <v>255</v>
      </c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258" t="s">
        <v>256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0"/>
      <c r="M46" s="10"/>
      <c r="N46" s="10"/>
      <c r="O46" s="10"/>
    </row>
    <row r="47" spans="1:15" ht="22.5" hidden="1" customHeight="1" outlineLevel="1">
      <c r="A47" s="9"/>
      <c r="B47" s="48"/>
      <c r="C47" s="49"/>
      <c r="D47" s="49"/>
      <c r="E47" s="49"/>
      <c r="F47" s="49"/>
      <c r="G47" s="49"/>
      <c r="H47" s="49"/>
      <c r="I47" s="49"/>
      <c r="J47" s="10"/>
      <c r="K47" s="10"/>
      <c r="L47" s="10"/>
      <c r="M47" s="10"/>
      <c r="N47" s="10"/>
      <c r="O47" s="10"/>
    </row>
    <row r="48" spans="1:15" ht="22.5" customHeight="1">
      <c r="A48" s="9"/>
      <c r="B48" s="27"/>
      <c r="C48" s="22"/>
      <c r="D48" s="22"/>
      <c r="E48" s="22"/>
      <c r="F48" s="22"/>
      <c r="G48" s="22"/>
      <c r="H48" s="22"/>
      <c r="I48" s="22"/>
      <c r="J48" s="10"/>
      <c r="K48" s="10"/>
      <c r="L48" s="10"/>
      <c r="M48" s="10"/>
      <c r="N48" s="10"/>
      <c r="O48" s="10"/>
    </row>
    <row r="49" spans="1:15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9"/>
      <c r="B50" s="225" t="s">
        <v>257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</row>
    <row r="51" spans="1:15" ht="22.5" customHeight="1" collapsed="1">
      <c r="A51" s="9"/>
      <c r="B51" s="226" t="s">
        <v>204</v>
      </c>
      <c r="C51" s="165"/>
      <c r="D51" s="165"/>
      <c r="E51" s="165"/>
      <c r="F51" s="165"/>
      <c r="G51" s="165"/>
      <c r="H51" s="10"/>
      <c r="I51" s="10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54" t="s">
        <v>258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54" t="s">
        <v>259</v>
      </c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4" t="s">
        <v>260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4" t="s">
        <v>261</v>
      </c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4" t="s">
        <v>262</v>
      </c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6"/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>
      <c r="A59" s="9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22.5" customHeight="1">
      <c r="A60" s="9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22.5" customHeight="1">
      <c r="A61" s="9"/>
      <c r="B61" s="225" t="s">
        <v>263</v>
      </c>
      <c r="C61" s="165"/>
      <c r="D61" s="165"/>
      <c r="E61" s="165"/>
      <c r="F61" s="165"/>
      <c r="G61" s="165"/>
      <c r="H61" s="10"/>
      <c r="I61" s="10"/>
      <c r="J61" s="10"/>
      <c r="K61" s="10"/>
      <c r="L61" s="10"/>
      <c r="M61" s="10"/>
      <c r="N61" s="10"/>
      <c r="O61" s="10"/>
    </row>
    <row r="62" spans="1:15" ht="22.5" customHeight="1" collapsed="1">
      <c r="A62" s="9"/>
      <c r="B62" s="226" t="s">
        <v>204</v>
      </c>
      <c r="C62" s="165"/>
      <c r="D62" s="165"/>
      <c r="E62" s="165"/>
      <c r="F62" s="165"/>
      <c r="G62" s="165"/>
      <c r="H62" s="10"/>
      <c r="I62" s="10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53" t="s">
        <v>264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57" t="s">
        <v>265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3" t="s">
        <v>223</v>
      </c>
      <c r="C67" s="248" t="s">
        <v>266</v>
      </c>
      <c r="D67" s="176"/>
      <c r="E67" s="176"/>
      <c r="F67" s="176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55" t="s">
        <v>267</v>
      </c>
      <c r="C68" s="251" t="s">
        <v>268</v>
      </c>
      <c r="D68" s="162"/>
      <c r="E68" s="162"/>
      <c r="F68" s="162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56" t="s">
        <v>269</v>
      </c>
      <c r="C69" s="252" t="s">
        <v>270</v>
      </c>
      <c r="D69" s="180"/>
      <c r="E69" s="180"/>
      <c r="F69" s="18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56" t="s">
        <v>271</v>
      </c>
      <c r="C70" s="252" t="s">
        <v>272</v>
      </c>
      <c r="D70" s="180"/>
      <c r="E70" s="180"/>
      <c r="F70" s="18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7"/>
      <c r="C71" s="22"/>
      <c r="D71" s="22"/>
      <c r="E71" s="22"/>
      <c r="F71" s="22"/>
      <c r="G71" s="22"/>
      <c r="H71" s="10"/>
      <c r="I71" s="1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53" t="s">
        <v>273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254" t="s">
        <v>274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254" t="s">
        <v>275</v>
      </c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254" t="s">
        <v>276</v>
      </c>
      <c r="C75" s="165"/>
      <c r="D75" s="165"/>
      <c r="E75" s="165"/>
      <c r="F75" s="165"/>
      <c r="G75" s="165"/>
      <c r="H75" s="165"/>
      <c r="I75" s="165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4" t="s">
        <v>277</v>
      </c>
      <c r="C76" s="165"/>
      <c r="D76" s="165"/>
      <c r="E76" s="165"/>
      <c r="F76" s="165"/>
      <c r="G76" s="165"/>
      <c r="H76" s="165"/>
      <c r="I76" s="165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50"/>
      <c r="C77" s="50"/>
      <c r="D77" s="50"/>
      <c r="E77" s="50"/>
      <c r="F77" s="50"/>
      <c r="G77" s="50"/>
      <c r="H77" s="50"/>
      <c r="I77" s="50"/>
      <c r="J77" s="10"/>
      <c r="K77" s="10"/>
      <c r="L77" s="10"/>
      <c r="M77" s="10"/>
      <c r="N77" s="10"/>
      <c r="O77" s="10"/>
    </row>
    <row r="78" spans="1:15" ht="22.5" customHeight="1">
      <c r="A78" s="9"/>
      <c r="B78" s="50"/>
      <c r="C78" s="50"/>
      <c r="D78" s="50"/>
      <c r="E78" s="50"/>
      <c r="F78" s="50"/>
      <c r="G78" s="50"/>
      <c r="H78" s="50"/>
      <c r="I78" s="50"/>
      <c r="J78" s="10"/>
      <c r="K78" s="10"/>
      <c r="L78" s="10"/>
      <c r="M78" s="10"/>
      <c r="N78" s="10"/>
      <c r="O78" s="10"/>
    </row>
    <row r="79" spans="1:15" ht="22.5" customHeight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customHeight="1">
      <c r="A80" s="9"/>
      <c r="B80" s="225" t="s">
        <v>278</v>
      </c>
      <c r="C80" s="165"/>
      <c r="D80" s="165"/>
      <c r="E80" s="165"/>
      <c r="F80" s="165"/>
      <c r="G80" s="165"/>
      <c r="H80" s="50"/>
      <c r="I80" s="50"/>
      <c r="J80" s="10"/>
      <c r="K80" s="10"/>
      <c r="L80" s="10"/>
      <c r="M80" s="10"/>
      <c r="N80" s="10"/>
      <c r="O80" s="10"/>
    </row>
    <row r="81" spans="1:15" ht="22.5" customHeight="1" collapsed="1">
      <c r="A81" s="9"/>
      <c r="B81" s="226" t="s">
        <v>204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50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57"/>
      <c r="B83" s="255" t="s">
        <v>279</v>
      </c>
      <c r="C83" s="165"/>
      <c r="D83" s="165"/>
      <c r="E83" s="165"/>
      <c r="F83" s="165"/>
      <c r="G83" s="165"/>
      <c r="H83" s="165"/>
      <c r="I83" s="165"/>
      <c r="J83" s="57"/>
      <c r="K83" s="57"/>
      <c r="L83" s="57"/>
      <c r="M83" s="57"/>
      <c r="N83" s="57"/>
      <c r="O83" s="57"/>
    </row>
    <row r="84" spans="1:15" ht="22.5" hidden="1" customHeight="1" outlineLevel="1">
      <c r="A84" s="57"/>
      <c r="B84" s="243" t="s">
        <v>280</v>
      </c>
      <c r="C84" s="165"/>
      <c r="D84" s="165"/>
      <c r="E84" s="165"/>
      <c r="F84" s="165"/>
      <c r="G84" s="165"/>
      <c r="H84" s="165"/>
      <c r="I84" s="165"/>
      <c r="J84" s="57"/>
      <c r="K84" s="57"/>
      <c r="L84" s="57"/>
      <c r="M84" s="57"/>
      <c r="N84" s="57"/>
      <c r="O84" s="57"/>
    </row>
    <row r="85" spans="1:15" ht="22.5" hidden="1" customHeight="1" outlineLevel="1">
      <c r="A85" s="57"/>
      <c r="B85" s="244" t="s">
        <v>281</v>
      </c>
      <c r="C85" s="165"/>
      <c r="D85" s="165"/>
      <c r="E85" s="165"/>
      <c r="F85" s="165"/>
      <c r="G85" s="165"/>
      <c r="H85" s="165"/>
      <c r="I85" s="57"/>
      <c r="J85" s="57"/>
      <c r="K85" s="57"/>
      <c r="L85" s="57"/>
      <c r="M85" s="57"/>
      <c r="N85" s="57"/>
      <c r="O85" s="57"/>
    </row>
    <row r="86" spans="1:15" ht="22.5" hidden="1" customHeight="1" outlineLevel="1">
      <c r="A86" s="57"/>
      <c r="B86" s="245"/>
      <c r="C86" s="165"/>
      <c r="D86" s="165"/>
      <c r="E86" s="165"/>
      <c r="F86" s="165"/>
      <c r="G86" s="165"/>
      <c r="H86" s="165"/>
      <c r="I86" s="57"/>
      <c r="J86" s="57"/>
      <c r="K86" s="57"/>
      <c r="L86" s="57"/>
      <c r="M86" s="57"/>
      <c r="N86" s="57"/>
      <c r="O86" s="57"/>
    </row>
    <row r="87" spans="1:15" ht="22.5" hidden="1" customHeight="1" outlineLevel="1">
      <c r="A87" s="57"/>
      <c r="B87" s="245"/>
      <c r="C87" s="165"/>
      <c r="D87" s="165"/>
      <c r="E87" s="165"/>
      <c r="F87" s="165"/>
      <c r="G87" s="165"/>
      <c r="H87" s="165"/>
      <c r="I87" s="57"/>
      <c r="J87" s="57"/>
      <c r="K87" s="57"/>
      <c r="L87" s="57"/>
      <c r="M87" s="57"/>
      <c r="N87" s="57"/>
      <c r="O87" s="57"/>
    </row>
    <row r="88" spans="1:15" ht="22.5" hidden="1" customHeight="1" outlineLevel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</row>
    <row r="89" spans="1:15" ht="22.5" hidden="1" customHeight="1" outlineLevel="1">
      <c r="A89" s="57"/>
      <c r="B89" s="243" t="s">
        <v>282</v>
      </c>
      <c r="C89" s="165"/>
      <c r="D89" s="165"/>
      <c r="E89" s="165"/>
      <c r="F89" s="165"/>
      <c r="G89" s="165"/>
      <c r="H89" s="165"/>
      <c r="I89" s="165"/>
      <c r="J89" s="57"/>
      <c r="K89" s="57"/>
      <c r="L89" s="57"/>
      <c r="M89" s="57"/>
      <c r="N89" s="57"/>
      <c r="O89" s="57"/>
    </row>
    <row r="90" spans="1:15" ht="22.5" hidden="1" customHeight="1" outlineLevel="1">
      <c r="A90" s="57"/>
      <c r="B90" s="246" t="s">
        <v>283</v>
      </c>
      <c r="C90" s="165"/>
      <c r="D90" s="165"/>
      <c r="E90" s="165"/>
      <c r="F90" s="165"/>
      <c r="G90" s="165"/>
      <c r="H90" s="165"/>
      <c r="I90" s="57"/>
      <c r="J90" s="57"/>
      <c r="K90" s="57"/>
      <c r="L90" s="57"/>
      <c r="M90" s="57"/>
      <c r="N90" s="57"/>
      <c r="O90" s="57"/>
    </row>
    <row r="91" spans="1:15" ht="22.5" hidden="1" customHeight="1" outlineLevel="1">
      <c r="A91" s="57"/>
      <c r="B91" s="245"/>
      <c r="C91" s="165"/>
      <c r="D91" s="165"/>
      <c r="E91" s="165"/>
      <c r="F91" s="165"/>
      <c r="G91" s="165"/>
      <c r="H91" s="165"/>
      <c r="I91" s="57"/>
      <c r="J91" s="57"/>
      <c r="K91" s="57"/>
      <c r="L91" s="57"/>
      <c r="M91" s="57"/>
      <c r="N91" s="57"/>
      <c r="O91" s="57"/>
    </row>
    <row r="92" spans="1:15" ht="22.5" hidden="1" customHeight="1" outlineLevel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15" ht="22.5" hidden="1" customHeight="1" outlineLevel="1">
      <c r="A93" s="57"/>
      <c r="B93" s="243" t="s">
        <v>284</v>
      </c>
      <c r="C93" s="165"/>
      <c r="D93" s="165"/>
      <c r="E93" s="165"/>
      <c r="F93" s="165"/>
      <c r="G93" s="165"/>
      <c r="H93" s="165"/>
      <c r="I93" s="165"/>
      <c r="J93" s="57"/>
      <c r="K93" s="57"/>
      <c r="L93" s="57"/>
      <c r="M93" s="57"/>
      <c r="N93" s="57"/>
      <c r="O93" s="57"/>
    </row>
    <row r="94" spans="1:15" ht="22.5" hidden="1" customHeight="1" outlineLevel="1">
      <c r="A94" s="57"/>
      <c r="B94" s="246" t="s">
        <v>285</v>
      </c>
      <c r="C94" s="165"/>
      <c r="D94" s="165"/>
      <c r="E94" s="165"/>
      <c r="F94" s="165"/>
      <c r="G94" s="165"/>
      <c r="H94" s="165"/>
      <c r="I94" s="57"/>
      <c r="J94" s="57"/>
      <c r="K94" s="57"/>
      <c r="L94" s="57"/>
      <c r="M94" s="57"/>
      <c r="N94" s="57"/>
      <c r="O94" s="57"/>
    </row>
    <row r="95" spans="1:15" ht="22.5" hidden="1" customHeight="1" outlineLevel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</row>
    <row r="96" spans="1:15" ht="22.5" hidden="1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5" t="s">
        <v>286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22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48" t="s">
        <v>287</v>
      </c>
      <c r="C102" s="177"/>
      <c r="D102" s="249" t="s">
        <v>288</v>
      </c>
      <c r="E102" s="176"/>
      <c r="F102" s="176"/>
      <c r="G102" s="176"/>
      <c r="H102" s="176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0" t="s">
        <v>289</v>
      </c>
      <c r="C103" s="162"/>
      <c r="D103" s="251" t="s">
        <v>290</v>
      </c>
      <c r="E103" s="162"/>
      <c r="F103" s="162"/>
      <c r="G103" s="162"/>
      <c r="H103" s="16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7" t="s">
        <v>291</v>
      </c>
      <c r="C104" s="180"/>
      <c r="D104" s="252" t="s">
        <v>292</v>
      </c>
      <c r="E104" s="180"/>
      <c r="F104" s="180"/>
      <c r="G104" s="180"/>
      <c r="H104" s="180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47" t="s">
        <v>293</v>
      </c>
      <c r="C105" s="180"/>
      <c r="D105" s="252" t="s">
        <v>294</v>
      </c>
      <c r="E105" s="180"/>
      <c r="F105" s="180"/>
      <c r="G105" s="180"/>
      <c r="H105" s="18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50"/>
      <c r="C106" s="50"/>
      <c r="D106" s="50"/>
      <c r="E106" s="50"/>
      <c r="F106" s="50"/>
      <c r="G106" s="50"/>
      <c r="H106" s="50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>
      <c r="A108" s="9"/>
      <c r="B108" s="50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</row>
    <row r="109" spans="1:15" ht="22.5" customHeight="1">
      <c r="A109" s="9"/>
      <c r="B109" s="50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</row>
  </sheetData>
  <mergeCells count="113">
    <mergeCell ref="F29:I29"/>
    <mergeCell ref="J29:M29"/>
    <mergeCell ref="B27:E27"/>
    <mergeCell ref="F27:I27"/>
    <mergeCell ref="J27:M27"/>
    <mergeCell ref="B28:E28"/>
    <mergeCell ref="F28:I28"/>
    <mergeCell ref="J28:M28"/>
    <mergeCell ref="B29:E29"/>
    <mergeCell ref="F30:I30"/>
    <mergeCell ref="J30:M30"/>
    <mergeCell ref="B33:G33"/>
    <mergeCell ref="B34:G34"/>
    <mergeCell ref="B36:I36"/>
    <mergeCell ref="B37:I38"/>
    <mergeCell ref="B39:I39"/>
    <mergeCell ref="B40:I40"/>
    <mergeCell ref="B42:I42"/>
    <mergeCell ref="B43:K43"/>
    <mergeCell ref="B45:I45"/>
    <mergeCell ref="B46:K46"/>
    <mergeCell ref="B50:G50"/>
    <mergeCell ref="B51:G51"/>
    <mergeCell ref="B53:I53"/>
    <mergeCell ref="B54:I54"/>
    <mergeCell ref="B55:I55"/>
    <mergeCell ref="B56:I56"/>
    <mergeCell ref="B57:I57"/>
    <mergeCell ref="B58:I58"/>
    <mergeCell ref="B61:G61"/>
    <mergeCell ref="B62:G62"/>
    <mergeCell ref="B64:I64"/>
    <mergeCell ref="B65:I65"/>
    <mergeCell ref="C67:F67"/>
    <mergeCell ref="C68:F68"/>
    <mergeCell ref="C69:F69"/>
    <mergeCell ref="C70:F70"/>
    <mergeCell ref="B72:I72"/>
    <mergeCell ref="B73:I73"/>
    <mergeCell ref="B74:I74"/>
    <mergeCell ref="B75:I75"/>
    <mergeCell ref="B76:I76"/>
    <mergeCell ref="B80:G80"/>
    <mergeCell ref="B81:G81"/>
    <mergeCell ref="B83:I83"/>
    <mergeCell ref="B84:I84"/>
    <mergeCell ref="B85:H87"/>
    <mergeCell ref="B89:I89"/>
    <mergeCell ref="B90:H91"/>
    <mergeCell ref="B93:I93"/>
    <mergeCell ref="B94:H94"/>
    <mergeCell ref="B104:C104"/>
    <mergeCell ref="B105:C105"/>
    <mergeCell ref="B99:G99"/>
    <mergeCell ref="B100:G100"/>
    <mergeCell ref="B102:C102"/>
    <mergeCell ref="D102:H102"/>
    <mergeCell ref="B103:C103"/>
    <mergeCell ref="D103:H103"/>
    <mergeCell ref="D104:H104"/>
    <mergeCell ref="D105:H105"/>
    <mergeCell ref="A3:C8"/>
    <mergeCell ref="A11:C11"/>
    <mergeCell ref="A14:A18"/>
    <mergeCell ref="A20:A24"/>
    <mergeCell ref="A26:A30"/>
    <mergeCell ref="B30:E30"/>
    <mergeCell ref="E3:N6"/>
    <mergeCell ref="E7:E8"/>
    <mergeCell ref="F7:G8"/>
    <mergeCell ref="I7:I8"/>
    <mergeCell ref="J7:J8"/>
    <mergeCell ref="L7:L8"/>
    <mergeCell ref="M7:N8"/>
    <mergeCell ref="A12:N12"/>
    <mergeCell ref="B13:E13"/>
    <mergeCell ref="F13:I13"/>
    <mergeCell ref="J13:M13"/>
    <mergeCell ref="B14:E14"/>
    <mergeCell ref="F14:I14"/>
    <mergeCell ref="J14:M14"/>
    <mergeCell ref="F17:I17"/>
    <mergeCell ref="J17:M17"/>
    <mergeCell ref="B15:E15"/>
    <mergeCell ref="F15:I15"/>
    <mergeCell ref="J15:M15"/>
    <mergeCell ref="B16:E16"/>
    <mergeCell ref="F16:I16"/>
    <mergeCell ref="J16:M16"/>
    <mergeCell ref="B17:E17"/>
    <mergeCell ref="B18:E18"/>
    <mergeCell ref="F18:I18"/>
    <mergeCell ref="J18:M18"/>
    <mergeCell ref="A19:O19"/>
    <mergeCell ref="B20:E20"/>
    <mergeCell ref="F20:I20"/>
    <mergeCell ref="J20:M20"/>
    <mergeCell ref="B24:E24"/>
    <mergeCell ref="F24:I24"/>
    <mergeCell ref="J24:M24"/>
    <mergeCell ref="A25:O25"/>
    <mergeCell ref="B26:E26"/>
    <mergeCell ref="F26:I26"/>
    <mergeCell ref="J26:M26"/>
    <mergeCell ref="F23:I23"/>
    <mergeCell ref="J23:M23"/>
    <mergeCell ref="B21:E21"/>
    <mergeCell ref="F21:I21"/>
    <mergeCell ref="J21:M21"/>
    <mergeCell ref="B22:E22"/>
    <mergeCell ref="F22:I22"/>
    <mergeCell ref="J22:M22"/>
    <mergeCell ref="B23:E23"/>
  </mergeCells>
  <dataValidations count="2">
    <dataValidation type="list" allowBlank="1" showErrorMessage="1" sqref="M7" xr:uid="{00000000-0002-0000-0200-000000000000}">
      <formula1>"Finalizado,Em produção,Pendente"</formula1>
    </dataValidation>
    <dataValidation type="list" allowBlank="1" showErrorMessage="1" sqref="N14:N18 N20:N24 N26:N30" xr:uid="{00000000-0002-0000-0200-000001000000}">
      <formula1>"Alta,Média,Baixa"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20"/>
  <sheetViews>
    <sheetView showGridLines="0" topLeftCell="A2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58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"/>
      <c r="E3" s="167" t="s">
        <v>295</v>
      </c>
      <c r="F3" s="168"/>
      <c r="G3" s="168"/>
      <c r="H3" s="168"/>
      <c r="I3" s="168"/>
      <c r="J3" s="168"/>
      <c r="K3" s="168"/>
      <c r="L3" s="168"/>
      <c r="M3" s="168"/>
      <c r="N3" s="169"/>
      <c r="O3" s="59"/>
    </row>
    <row r="4" spans="1:15" ht="12.75">
      <c r="A4" s="165"/>
      <c r="B4" s="165"/>
      <c r="C4" s="165"/>
      <c r="D4" s="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60"/>
    </row>
    <row r="5" spans="1:15" ht="12.75">
      <c r="A5" s="165"/>
      <c r="B5" s="165"/>
      <c r="C5" s="165"/>
      <c r="D5" s="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60"/>
    </row>
    <row r="6" spans="1:15" ht="12.75">
      <c r="A6" s="165"/>
      <c r="B6" s="165"/>
      <c r="C6" s="165"/>
      <c r="D6" s="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60"/>
    </row>
    <row r="7" spans="1:15" ht="12.75">
      <c r="A7" s="165"/>
      <c r="B7" s="165"/>
      <c r="C7" s="165"/>
      <c r="D7" s="1"/>
      <c r="E7" s="296" t="s">
        <v>43</v>
      </c>
      <c r="F7" s="207" t="s">
        <v>1663</v>
      </c>
      <c r="G7" s="208"/>
      <c r="H7" s="61"/>
      <c r="I7" s="296" t="s">
        <v>296</v>
      </c>
      <c r="J7" s="209" t="s">
        <v>45</v>
      </c>
      <c r="K7" s="61"/>
      <c r="L7" s="296" t="s">
        <v>46</v>
      </c>
      <c r="M7" s="210" t="s">
        <v>47</v>
      </c>
      <c r="N7" s="160"/>
      <c r="O7" s="60"/>
    </row>
    <row r="8" spans="1:15" ht="12.75">
      <c r="A8" s="165"/>
      <c r="B8" s="165"/>
      <c r="C8" s="165"/>
      <c r="D8" s="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60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0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0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2"/>
    </row>
    <row r="12" spans="1:15" ht="44.25" customHeight="1">
      <c r="A12" s="241" t="s">
        <v>297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63"/>
    </row>
    <row r="13" spans="1:15" ht="22.5" customHeight="1">
      <c r="A13" s="286" t="s">
        <v>298</v>
      </c>
      <c r="B13" s="168"/>
      <c r="C13" s="168"/>
      <c r="D13" s="168"/>
      <c r="E13" s="168"/>
      <c r="F13" s="168"/>
      <c r="G13" s="169"/>
      <c r="H13" s="286" t="s">
        <v>299</v>
      </c>
      <c r="I13" s="168"/>
      <c r="J13" s="168"/>
      <c r="K13" s="168"/>
      <c r="L13" s="168"/>
      <c r="M13" s="168"/>
      <c r="N13" s="169"/>
      <c r="O13" s="64"/>
    </row>
    <row r="14" spans="1:15" ht="22.5" customHeight="1">
      <c r="A14" s="172"/>
      <c r="B14" s="173"/>
      <c r="C14" s="173"/>
      <c r="D14" s="173"/>
      <c r="E14" s="173"/>
      <c r="F14" s="173"/>
      <c r="G14" s="174"/>
      <c r="H14" s="172"/>
      <c r="I14" s="173"/>
      <c r="J14" s="173"/>
      <c r="K14" s="173"/>
      <c r="L14" s="173"/>
      <c r="M14" s="173"/>
      <c r="N14" s="174"/>
      <c r="O14" s="64"/>
    </row>
    <row r="15" spans="1:15" ht="22.5" customHeight="1">
      <c r="A15" s="291" t="s">
        <v>300</v>
      </c>
      <c r="B15" s="288" t="s">
        <v>301</v>
      </c>
      <c r="C15" s="165"/>
      <c r="D15" s="165"/>
      <c r="E15" s="287" t="s">
        <v>302</v>
      </c>
      <c r="F15" s="165"/>
      <c r="G15" s="171"/>
      <c r="H15" s="300" t="s">
        <v>303</v>
      </c>
      <c r="I15" s="165"/>
      <c r="J15" s="165"/>
      <c r="K15" s="287" t="s">
        <v>304</v>
      </c>
      <c r="L15" s="165"/>
      <c r="M15" s="165"/>
      <c r="N15" s="293" t="s">
        <v>300</v>
      </c>
      <c r="O15" s="64"/>
    </row>
    <row r="16" spans="1:15" ht="22.5" customHeight="1">
      <c r="A16" s="292"/>
      <c r="B16" s="170"/>
      <c r="C16" s="165"/>
      <c r="D16" s="165"/>
      <c r="E16" s="165"/>
      <c r="F16" s="165"/>
      <c r="G16" s="171"/>
      <c r="H16" s="165"/>
      <c r="I16" s="165"/>
      <c r="J16" s="165"/>
      <c r="K16" s="165"/>
      <c r="L16" s="165"/>
      <c r="M16" s="165"/>
      <c r="N16" s="294"/>
      <c r="O16" s="64"/>
    </row>
    <row r="17" spans="1:15" ht="22.5" customHeight="1">
      <c r="A17" s="292"/>
      <c r="B17" s="170"/>
      <c r="C17" s="165"/>
      <c r="D17" s="165"/>
      <c r="E17" s="289" t="s">
        <v>305</v>
      </c>
      <c r="F17" s="165"/>
      <c r="G17" s="171"/>
      <c r="H17" s="165"/>
      <c r="I17" s="165"/>
      <c r="J17" s="165"/>
      <c r="K17" s="289" t="s">
        <v>306</v>
      </c>
      <c r="L17" s="165"/>
      <c r="M17" s="165"/>
      <c r="N17" s="294"/>
      <c r="O17" s="62"/>
    </row>
    <row r="18" spans="1:15" ht="22.5" customHeight="1">
      <c r="A18" s="292"/>
      <c r="B18" s="172"/>
      <c r="C18" s="173"/>
      <c r="D18" s="173"/>
      <c r="E18" s="173"/>
      <c r="F18" s="173"/>
      <c r="G18" s="174"/>
      <c r="H18" s="173"/>
      <c r="I18" s="173"/>
      <c r="J18" s="173"/>
      <c r="K18" s="173"/>
      <c r="L18" s="173"/>
      <c r="M18" s="173"/>
      <c r="N18" s="294"/>
      <c r="O18" s="62"/>
    </row>
    <row r="19" spans="1:15" ht="22.5" customHeight="1">
      <c r="A19" s="292"/>
      <c r="B19" s="297" t="s">
        <v>307</v>
      </c>
      <c r="C19" s="280"/>
      <c r="D19" s="280"/>
      <c r="E19" s="280"/>
      <c r="F19" s="280"/>
      <c r="G19" s="298"/>
      <c r="H19" s="299" t="s">
        <v>308</v>
      </c>
      <c r="I19" s="280"/>
      <c r="J19" s="280"/>
      <c r="K19" s="280"/>
      <c r="L19" s="280"/>
      <c r="M19" s="281"/>
      <c r="N19" s="294"/>
      <c r="O19" s="65"/>
    </row>
    <row r="20" spans="1:15" ht="22.5" customHeight="1">
      <c r="A20" s="292"/>
      <c r="B20" s="301" t="s">
        <v>309</v>
      </c>
      <c r="C20" s="271"/>
      <c r="D20" s="271"/>
      <c r="E20" s="271"/>
      <c r="F20" s="271"/>
      <c r="G20" s="302"/>
      <c r="H20" s="303" t="s">
        <v>310</v>
      </c>
      <c r="I20" s="271"/>
      <c r="J20" s="271"/>
      <c r="K20" s="271"/>
      <c r="L20" s="271"/>
      <c r="M20" s="272"/>
      <c r="N20" s="294"/>
      <c r="O20" s="65"/>
    </row>
    <row r="21" spans="1:15" ht="22.5" customHeight="1">
      <c r="A21" s="292"/>
      <c r="B21" s="301" t="s">
        <v>311</v>
      </c>
      <c r="C21" s="271"/>
      <c r="D21" s="271"/>
      <c r="E21" s="271"/>
      <c r="F21" s="271"/>
      <c r="G21" s="302"/>
      <c r="H21" s="303" t="s">
        <v>312</v>
      </c>
      <c r="I21" s="271"/>
      <c r="J21" s="271"/>
      <c r="K21" s="271"/>
      <c r="L21" s="271"/>
      <c r="M21" s="272"/>
      <c r="N21" s="294"/>
      <c r="O21" s="65"/>
    </row>
    <row r="22" spans="1:15" ht="22.5" customHeight="1">
      <c r="A22" s="292"/>
      <c r="B22" s="301" t="s">
        <v>313</v>
      </c>
      <c r="C22" s="271"/>
      <c r="D22" s="271"/>
      <c r="E22" s="271"/>
      <c r="F22" s="271"/>
      <c r="G22" s="302"/>
      <c r="H22" s="303" t="s">
        <v>314</v>
      </c>
      <c r="I22" s="271"/>
      <c r="J22" s="271"/>
      <c r="K22" s="271"/>
      <c r="L22" s="271"/>
      <c r="M22" s="272"/>
      <c r="N22" s="294"/>
      <c r="O22" s="65"/>
    </row>
    <row r="23" spans="1:15" ht="22.5" customHeight="1">
      <c r="A23" s="292"/>
      <c r="B23" s="283" t="s">
        <v>315</v>
      </c>
      <c r="C23" s="271"/>
      <c r="D23" s="271"/>
      <c r="E23" s="271"/>
      <c r="F23" s="271"/>
      <c r="G23" s="272"/>
      <c r="H23" s="273" t="s">
        <v>316</v>
      </c>
      <c r="I23" s="271"/>
      <c r="J23" s="271"/>
      <c r="K23" s="271"/>
      <c r="L23" s="271"/>
      <c r="M23" s="272"/>
      <c r="N23" s="294"/>
      <c r="O23" s="64"/>
    </row>
    <row r="24" spans="1:15" ht="22.5" customHeight="1">
      <c r="A24" s="292"/>
      <c r="B24" s="284"/>
      <c r="C24" s="271"/>
      <c r="D24" s="271"/>
      <c r="E24" s="271"/>
      <c r="F24" s="271"/>
      <c r="G24" s="272"/>
      <c r="H24" s="274"/>
      <c r="I24" s="271"/>
      <c r="J24" s="271"/>
      <c r="K24" s="271"/>
      <c r="L24" s="271"/>
      <c r="M24" s="272"/>
      <c r="N24" s="294"/>
      <c r="O24" s="65"/>
    </row>
    <row r="25" spans="1:15" ht="22.5" customHeight="1">
      <c r="A25" s="292"/>
      <c r="B25" s="285"/>
      <c r="C25" s="276"/>
      <c r="D25" s="276"/>
      <c r="E25" s="276"/>
      <c r="F25" s="276"/>
      <c r="G25" s="277"/>
      <c r="H25" s="275"/>
      <c r="I25" s="276"/>
      <c r="J25" s="276"/>
      <c r="K25" s="276"/>
      <c r="L25" s="276"/>
      <c r="M25" s="277"/>
      <c r="N25" s="295"/>
      <c r="O25" s="65"/>
    </row>
    <row r="26" spans="1:15" ht="22.5" customHeight="1">
      <c r="A26" s="293" t="s">
        <v>317</v>
      </c>
      <c r="B26" s="288" t="s">
        <v>318</v>
      </c>
      <c r="C26" s="165"/>
      <c r="D26" s="165"/>
      <c r="E26" s="287" t="s">
        <v>319</v>
      </c>
      <c r="F26" s="165"/>
      <c r="G26" s="171"/>
      <c r="H26" s="288" t="s">
        <v>320</v>
      </c>
      <c r="I26" s="165"/>
      <c r="J26" s="165"/>
      <c r="K26" s="287" t="s">
        <v>321</v>
      </c>
      <c r="L26" s="165"/>
      <c r="M26" s="171"/>
      <c r="N26" s="293" t="s">
        <v>317</v>
      </c>
      <c r="O26" s="65"/>
    </row>
    <row r="27" spans="1:15" ht="22.5" customHeight="1">
      <c r="A27" s="294"/>
      <c r="B27" s="170"/>
      <c r="C27" s="165"/>
      <c r="D27" s="165"/>
      <c r="E27" s="165"/>
      <c r="F27" s="165"/>
      <c r="G27" s="171"/>
      <c r="H27" s="170"/>
      <c r="I27" s="165"/>
      <c r="J27" s="165"/>
      <c r="K27" s="165"/>
      <c r="L27" s="165"/>
      <c r="M27" s="171"/>
      <c r="N27" s="294"/>
      <c r="O27" s="65"/>
    </row>
    <row r="28" spans="1:15" ht="22.5" customHeight="1">
      <c r="A28" s="294"/>
      <c r="B28" s="170"/>
      <c r="C28" s="165"/>
      <c r="D28" s="165"/>
      <c r="E28" s="289" t="s">
        <v>322</v>
      </c>
      <c r="F28" s="165"/>
      <c r="G28" s="171"/>
      <c r="H28" s="170"/>
      <c r="I28" s="165"/>
      <c r="J28" s="165"/>
      <c r="K28" s="289" t="s">
        <v>323</v>
      </c>
      <c r="L28" s="165"/>
      <c r="M28" s="171"/>
      <c r="N28" s="294"/>
      <c r="O28" s="64"/>
    </row>
    <row r="29" spans="1:15" ht="22.5" customHeight="1">
      <c r="A29" s="294"/>
      <c r="B29" s="172"/>
      <c r="C29" s="173"/>
      <c r="D29" s="173"/>
      <c r="E29" s="173"/>
      <c r="F29" s="173"/>
      <c r="G29" s="174"/>
      <c r="H29" s="172"/>
      <c r="I29" s="173"/>
      <c r="J29" s="173"/>
      <c r="K29" s="173"/>
      <c r="L29" s="173"/>
      <c r="M29" s="174"/>
      <c r="N29" s="294"/>
      <c r="O29" s="65"/>
    </row>
    <row r="30" spans="1:15" ht="22.5" customHeight="1">
      <c r="A30" s="294"/>
      <c r="B30" s="279" t="s">
        <v>324</v>
      </c>
      <c r="C30" s="280"/>
      <c r="D30" s="280"/>
      <c r="E30" s="280"/>
      <c r="F30" s="280"/>
      <c r="G30" s="281"/>
      <c r="H30" s="290" t="s">
        <v>325</v>
      </c>
      <c r="I30" s="280"/>
      <c r="J30" s="280"/>
      <c r="K30" s="280"/>
      <c r="L30" s="280"/>
      <c r="M30" s="281"/>
      <c r="N30" s="294"/>
      <c r="O30" s="65"/>
    </row>
    <row r="31" spans="1:15" ht="22.5" customHeight="1">
      <c r="A31" s="294"/>
      <c r="B31" s="282" t="s">
        <v>326</v>
      </c>
      <c r="C31" s="271"/>
      <c r="D31" s="271"/>
      <c r="E31" s="271"/>
      <c r="F31" s="271"/>
      <c r="G31" s="272"/>
      <c r="H31" s="270" t="s">
        <v>327</v>
      </c>
      <c r="I31" s="271"/>
      <c r="J31" s="271"/>
      <c r="K31" s="271"/>
      <c r="L31" s="271"/>
      <c r="M31" s="272"/>
      <c r="N31" s="294"/>
      <c r="O31" s="65"/>
    </row>
    <row r="32" spans="1:15" ht="22.5" customHeight="1">
      <c r="A32" s="294"/>
      <c r="B32" s="282" t="s">
        <v>328</v>
      </c>
      <c r="C32" s="271"/>
      <c r="D32" s="271"/>
      <c r="E32" s="271"/>
      <c r="F32" s="271"/>
      <c r="G32" s="272"/>
      <c r="H32" s="270" t="s">
        <v>329</v>
      </c>
      <c r="I32" s="271"/>
      <c r="J32" s="271"/>
      <c r="K32" s="271"/>
      <c r="L32" s="271"/>
      <c r="M32" s="272"/>
      <c r="N32" s="294"/>
      <c r="O32" s="65"/>
    </row>
    <row r="33" spans="1:15" ht="22.5" customHeight="1">
      <c r="A33" s="294"/>
      <c r="B33" s="283" t="s">
        <v>330</v>
      </c>
      <c r="C33" s="271"/>
      <c r="D33" s="271"/>
      <c r="E33" s="271"/>
      <c r="F33" s="271"/>
      <c r="G33" s="272"/>
      <c r="H33" s="273" t="s">
        <v>331</v>
      </c>
      <c r="I33" s="271"/>
      <c r="J33" s="271"/>
      <c r="K33" s="271"/>
      <c r="L33" s="271"/>
      <c r="M33" s="272"/>
      <c r="N33" s="294"/>
      <c r="O33" s="65"/>
    </row>
    <row r="34" spans="1:15" ht="22.5" customHeight="1">
      <c r="A34" s="294"/>
      <c r="B34" s="284"/>
      <c r="C34" s="271"/>
      <c r="D34" s="271"/>
      <c r="E34" s="271"/>
      <c r="F34" s="271"/>
      <c r="G34" s="272"/>
      <c r="H34" s="274"/>
      <c r="I34" s="271"/>
      <c r="J34" s="271"/>
      <c r="K34" s="271"/>
      <c r="L34" s="271"/>
      <c r="M34" s="272"/>
      <c r="N34" s="294"/>
      <c r="O34" s="65"/>
    </row>
    <row r="35" spans="1:15" ht="22.5" customHeight="1">
      <c r="A35" s="294"/>
      <c r="B35" s="284"/>
      <c r="C35" s="271"/>
      <c r="D35" s="271"/>
      <c r="E35" s="271"/>
      <c r="F35" s="271"/>
      <c r="G35" s="272"/>
      <c r="H35" s="274"/>
      <c r="I35" s="271"/>
      <c r="J35" s="271"/>
      <c r="K35" s="271"/>
      <c r="L35" s="271"/>
      <c r="M35" s="272"/>
      <c r="N35" s="294"/>
      <c r="O35" s="62"/>
    </row>
    <row r="36" spans="1:15" ht="22.5" customHeight="1">
      <c r="A36" s="295"/>
      <c r="B36" s="285"/>
      <c r="C36" s="276"/>
      <c r="D36" s="276"/>
      <c r="E36" s="276"/>
      <c r="F36" s="276"/>
      <c r="G36" s="277"/>
      <c r="H36" s="275"/>
      <c r="I36" s="276"/>
      <c r="J36" s="276"/>
      <c r="K36" s="276"/>
      <c r="L36" s="276"/>
      <c r="M36" s="277"/>
      <c r="N36" s="295"/>
      <c r="O36" s="62" t="b">
        <v>0</v>
      </c>
    </row>
    <row r="37" spans="1:15" ht="22.5" customHeight="1">
      <c r="A37" s="286" t="s">
        <v>298</v>
      </c>
      <c r="B37" s="168"/>
      <c r="C37" s="168"/>
      <c r="D37" s="168"/>
      <c r="E37" s="168"/>
      <c r="F37" s="168"/>
      <c r="G37" s="169"/>
      <c r="H37" s="278" t="s">
        <v>299</v>
      </c>
      <c r="I37" s="165"/>
      <c r="J37" s="165"/>
      <c r="K37" s="165"/>
      <c r="L37" s="165"/>
      <c r="M37" s="165"/>
      <c r="N37" s="171"/>
      <c r="O37" s="62"/>
    </row>
    <row r="38" spans="1:15" ht="22.5" customHeight="1">
      <c r="A38" s="172"/>
      <c r="B38" s="173"/>
      <c r="C38" s="173"/>
      <c r="D38" s="173"/>
      <c r="E38" s="173"/>
      <c r="F38" s="173"/>
      <c r="G38" s="174"/>
      <c r="H38" s="172"/>
      <c r="I38" s="173"/>
      <c r="J38" s="173"/>
      <c r="K38" s="173"/>
      <c r="L38" s="173"/>
      <c r="M38" s="173"/>
      <c r="N38" s="174"/>
      <c r="O38" s="62"/>
    </row>
    <row r="39" spans="1:15" ht="22.5" customHeight="1">
      <c r="A39" s="27"/>
      <c r="B39" s="27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62"/>
    </row>
    <row r="40" spans="1:15" ht="22.5" customHeight="1">
      <c r="A40" s="27"/>
      <c r="B40" s="27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62"/>
    </row>
    <row r="41" spans="1:15" ht="22.5" customHeight="1">
      <c r="A41" s="27"/>
      <c r="B41" s="225" t="s">
        <v>332</v>
      </c>
      <c r="C41" s="165"/>
      <c r="D41" s="165"/>
      <c r="E41" s="165"/>
      <c r="F41" s="165"/>
      <c r="G41" s="165"/>
      <c r="H41" s="22"/>
      <c r="I41" s="22"/>
      <c r="J41" s="22"/>
      <c r="K41" s="22"/>
      <c r="L41" s="22"/>
      <c r="M41" s="22"/>
      <c r="N41" s="22"/>
      <c r="O41" s="62"/>
    </row>
    <row r="42" spans="1:15" ht="22.5" customHeight="1">
      <c r="A42" s="27"/>
      <c r="B42" s="226" t="s">
        <v>204</v>
      </c>
      <c r="C42" s="165"/>
      <c r="D42" s="165"/>
      <c r="E42" s="165"/>
      <c r="F42" s="165"/>
      <c r="G42" s="165"/>
      <c r="H42" s="22"/>
      <c r="I42" s="22"/>
      <c r="J42" s="22"/>
      <c r="K42" s="22"/>
      <c r="L42" s="22"/>
      <c r="M42" s="22"/>
      <c r="N42" s="22"/>
      <c r="O42" s="62"/>
    </row>
    <row r="43" spans="1:15" ht="22.5" customHeight="1" outlineLevel="1">
      <c r="A43" s="27"/>
      <c r="B43" s="223" t="s">
        <v>333</v>
      </c>
      <c r="C43" s="165"/>
      <c r="D43" s="165"/>
      <c r="E43" s="165"/>
      <c r="F43" s="165"/>
      <c r="G43" s="165"/>
      <c r="H43" s="165"/>
      <c r="I43" s="165"/>
      <c r="J43" s="22"/>
      <c r="K43" s="22"/>
      <c r="L43" s="22"/>
      <c r="M43" s="22"/>
      <c r="N43" s="22"/>
      <c r="O43" s="62"/>
    </row>
    <row r="44" spans="1:15" ht="22.5" customHeight="1" outlineLevel="1">
      <c r="A44" s="27"/>
      <c r="B44" s="27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62"/>
    </row>
    <row r="45" spans="1:15" ht="22.5" customHeight="1" outlineLevel="1">
      <c r="A45" s="27"/>
      <c r="B45" s="259" t="s">
        <v>334</v>
      </c>
      <c r="C45" s="165"/>
      <c r="D45" s="165"/>
      <c r="E45" s="165"/>
      <c r="F45" s="165"/>
      <c r="G45" s="165"/>
      <c r="H45" s="165"/>
      <c r="I45" s="165"/>
      <c r="J45" s="22"/>
      <c r="K45" s="22"/>
      <c r="L45" s="22"/>
      <c r="M45" s="22"/>
      <c r="N45" s="22"/>
      <c r="O45" s="62"/>
    </row>
    <row r="46" spans="1:15" ht="22.5" customHeight="1" outlineLevel="1">
      <c r="A46" s="27"/>
      <c r="B46" s="258" t="s">
        <v>335</v>
      </c>
      <c r="C46" s="165"/>
      <c r="D46" s="165"/>
      <c r="E46" s="165"/>
      <c r="F46" s="165"/>
      <c r="G46" s="165"/>
      <c r="H46" s="165"/>
      <c r="I46" s="165"/>
      <c r="J46" s="22"/>
      <c r="K46" s="22"/>
      <c r="L46" s="22"/>
      <c r="M46" s="22"/>
      <c r="N46" s="22"/>
      <c r="O46" s="62"/>
    </row>
    <row r="47" spans="1:15" ht="22.5" customHeight="1" outlineLevel="1">
      <c r="A47" s="27"/>
      <c r="B47" s="268"/>
      <c r="C47" s="165"/>
      <c r="D47" s="165"/>
      <c r="E47" s="165"/>
      <c r="F47" s="165"/>
      <c r="G47" s="165"/>
      <c r="H47" s="165"/>
      <c r="I47" s="165"/>
      <c r="J47" s="22"/>
      <c r="K47" s="22"/>
      <c r="L47" s="22"/>
      <c r="M47" s="22"/>
      <c r="N47" s="22"/>
      <c r="O47" s="62"/>
    </row>
    <row r="48" spans="1:15" ht="22.5" customHeight="1" outlineLevel="1">
      <c r="A48" s="27"/>
      <c r="B48" s="48"/>
      <c r="C48" s="49"/>
      <c r="D48" s="49"/>
      <c r="E48" s="49"/>
      <c r="F48" s="49"/>
      <c r="G48" s="49"/>
      <c r="H48" s="49"/>
      <c r="I48" s="49"/>
      <c r="J48" s="22"/>
      <c r="K48" s="22"/>
      <c r="L48" s="22"/>
      <c r="M48" s="22"/>
      <c r="N48" s="22"/>
      <c r="O48" s="62"/>
    </row>
    <row r="49" spans="1:15" ht="22.5" customHeight="1" outlineLevel="1">
      <c r="A49" s="27"/>
      <c r="B49" s="259" t="s">
        <v>336</v>
      </c>
      <c r="C49" s="165"/>
      <c r="D49" s="165"/>
      <c r="E49" s="165"/>
      <c r="F49" s="165"/>
      <c r="G49" s="165"/>
      <c r="H49" s="165"/>
      <c r="I49" s="165"/>
      <c r="J49" s="22"/>
      <c r="K49" s="22"/>
      <c r="L49" s="22"/>
      <c r="M49" s="22"/>
      <c r="N49" s="22"/>
      <c r="O49" s="62"/>
    </row>
    <row r="50" spans="1:15" ht="22.5" customHeight="1" outlineLevel="1">
      <c r="A50" s="27"/>
      <c r="B50" s="258" t="s">
        <v>337</v>
      </c>
      <c r="C50" s="165"/>
      <c r="D50" s="165"/>
      <c r="E50" s="165"/>
      <c r="F50" s="165"/>
      <c r="G50" s="165"/>
      <c r="H50" s="165"/>
      <c r="I50" s="165"/>
      <c r="J50" s="22"/>
      <c r="K50" s="22"/>
      <c r="L50" s="22"/>
      <c r="M50" s="22"/>
      <c r="N50" s="22"/>
      <c r="O50" s="62"/>
    </row>
    <row r="51" spans="1:15" ht="22.5" customHeight="1" outlineLevel="1">
      <c r="A51" s="27"/>
      <c r="B51" s="268"/>
      <c r="C51" s="165"/>
      <c r="D51" s="165"/>
      <c r="E51" s="165"/>
      <c r="F51" s="165"/>
      <c r="G51" s="165"/>
      <c r="H51" s="165"/>
      <c r="I51" s="165"/>
      <c r="J51" s="22"/>
      <c r="K51" s="22"/>
      <c r="L51" s="22"/>
      <c r="M51" s="22"/>
      <c r="N51" s="22"/>
      <c r="O51" s="62"/>
    </row>
    <row r="52" spans="1:15" ht="22.5" customHeight="1" outlineLevel="1">
      <c r="A52" s="27"/>
      <c r="B52" s="48"/>
      <c r="C52" s="49"/>
      <c r="D52" s="49"/>
      <c r="E52" s="49"/>
      <c r="F52" s="49"/>
      <c r="G52" s="49"/>
      <c r="H52" s="49"/>
      <c r="I52" s="49"/>
      <c r="J52" s="22"/>
      <c r="K52" s="22"/>
      <c r="L52" s="22"/>
      <c r="M52" s="22"/>
      <c r="N52" s="22"/>
      <c r="O52" s="62"/>
    </row>
    <row r="53" spans="1:15" ht="22.5" customHeight="1" outlineLevel="1">
      <c r="A53" s="27"/>
      <c r="B53" s="259" t="s">
        <v>338</v>
      </c>
      <c r="C53" s="165"/>
      <c r="D53" s="165"/>
      <c r="E53" s="165"/>
      <c r="F53" s="165"/>
      <c r="G53" s="165"/>
      <c r="H53" s="165"/>
      <c r="I53" s="165"/>
      <c r="J53" s="22"/>
      <c r="K53" s="22"/>
      <c r="L53" s="22"/>
      <c r="M53" s="22"/>
      <c r="N53" s="22"/>
      <c r="O53" s="62"/>
    </row>
    <row r="54" spans="1:15" ht="22.5" customHeight="1" outlineLevel="1">
      <c r="A54" s="27"/>
      <c r="B54" s="258" t="s">
        <v>339</v>
      </c>
      <c r="C54" s="165"/>
      <c r="D54" s="165"/>
      <c r="E54" s="165"/>
      <c r="F54" s="165"/>
      <c r="G54" s="165"/>
      <c r="H54" s="165"/>
      <c r="I54" s="165"/>
      <c r="J54" s="22"/>
      <c r="K54" s="22"/>
      <c r="L54" s="22"/>
      <c r="M54" s="22"/>
      <c r="N54" s="22"/>
      <c r="O54" s="62"/>
    </row>
    <row r="55" spans="1:15" ht="22.5" customHeight="1" outlineLevel="1">
      <c r="A55" s="27"/>
      <c r="B55" s="268"/>
      <c r="C55" s="165"/>
      <c r="D55" s="165"/>
      <c r="E55" s="165"/>
      <c r="F55" s="165"/>
      <c r="G55" s="165"/>
      <c r="H55" s="165"/>
      <c r="I55" s="165"/>
      <c r="J55" s="22"/>
      <c r="K55" s="22"/>
      <c r="L55" s="22"/>
      <c r="M55" s="22"/>
      <c r="N55" s="22"/>
      <c r="O55" s="62"/>
    </row>
    <row r="56" spans="1:15" ht="22.5" customHeight="1" outlineLevel="1">
      <c r="A56" s="27"/>
      <c r="B56" s="48"/>
      <c r="C56" s="49"/>
      <c r="D56" s="49"/>
      <c r="E56" s="49"/>
      <c r="F56" s="49"/>
      <c r="G56" s="49"/>
      <c r="H56" s="49"/>
      <c r="I56" s="49"/>
      <c r="J56" s="22"/>
      <c r="K56" s="22"/>
      <c r="L56" s="22"/>
      <c r="M56" s="22"/>
      <c r="N56" s="22"/>
      <c r="O56" s="62"/>
    </row>
    <row r="57" spans="1:15" ht="22.5" customHeight="1" outlineLevel="1">
      <c r="A57" s="27"/>
      <c r="B57" s="259" t="s">
        <v>340</v>
      </c>
      <c r="C57" s="165"/>
      <c r="D57" s="165"/>
      <c r="E57" s="165"/>
      <c r="F57" s="165"/>
      <c r="G57" s="165"/>
      <c r="H57" s="165"/>
      <c r="I57" s="165"/>
      <c r="J57" s="22"/>
      <c r="K57" s="22"/>
      <c r="L57" s="22"/>
      <c r="M57" s="22"/>
      <c r="N57" s="22"/>
      <c r="O57" s="62"/>
    </row>
    <row r="58" spans="1:15" ht="22.5" customHeight="1" outlineLevel="1">
      <c r="A58" s="27"/>
      <c r="B58" s="258" t="s">
        <v>341</v>
      </c>
      <c r="C58" s="165"/>
      <c r="D58" s="165"/>
      <c r="E58" s="165"/>
      <c r="F58" s="165"/>
      <c r="G58" s="165"/>
      <c r="H58" s="165"/>
      <c r="I58" s="165"/>
      <c r="J58" s="22"/>
      <c r="K58" s="22"/>
      <c r="L58" s="22"/>
      <c r="M58" s="22"/>
      <c r="N58" s="22"/>
      <c r="O58" s="62"/>
    </row>
    <row r="59" spans="1:15" ht="22.5" customHeight="1" outlineLevel="1">
      <c r="A59" s="27"/>
      <c r="B59" s="268"/>
      <c r="C59" s="165"/>
      <c r="D59" s="165"/>
      <c r="E59" s="165"/>
      <c r="F59" s="165"/>
      <c r="G59" s="165"/>
      <c r="H59" s="165"/>
      <c r="I59" s="165"/>
      <c r="J59" s="22"/>
      <c r="K59" s="22"/>
      <c r="L59" s="22"/>
      <c r="M59" s="22"/>
      <c r="N59" s="22"/>
      <c r="O59" s="62"/>
    </row>
    <row r="60" spans="1:15" ht="22.5" customHeight="1">
      <c r="A60" s="27"/>
      <c r="B60" s="2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62"/>
    </row>
    <row r="61" spans="1:15" ht="22.5" customHeight="1">
      <c r="A61" s="27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62"/>
    </row>
    <row r="62" spans="1:15" ht="22.5" customHeight="1">
      <c r="A62" s="27"/>
      <c r="B62" s="225" t="s">
        <v>342</v>
      </c>
      <c r="C62" s="165"/>
      <c r="D62" s="165"/>
      <c r="E62" s="165"/>
      <c r="F62" s="165"/>
      <c r="G62" s="165"/>
      <c r="H62" s="22"/>
      <c r="I62" s="22"/>
      <c r="J62" s="22"/>
      <c r="K62" s="22"/>
      <c r="L62" s="22"/>
      <c r="M62" s="22"/>
      <c r="N62" s="22"/>
      <c r="O62" s="62"/>
    </row>
    <row r="63" spans="1:15" ht="22.5" customHeight="1">
      <c r="A63" s="27"/>
      <c r="B63" s="226" t="s">
        <v>204</v>
      </c>
      <c r="C63" s="165"/>
      <c r="D63" s="165"/>
      <c r="E63" s="165"/>
      <c r="F63" s="165"/>
      <c r="G63" s="165"/>
      <c r="H63" s="66"/>
      <c r="I63" s="22"/>
      <c r="J63" s="22"/>
      <c r="K63" s="22"/>
      <c r="L63" s="22"/>
      <c r="M63" s="22"/>
      <c r="N63" s="22"/>
      <c r="O63" s="5"/>
    </row>
    <row r="64" spans="1:15" ht="22.5" customHeight="1" outlineLevel="1">
      <c r="A64" s="27"/>
      <c r="B64" s="264"/>
      <c r="C64" s="165"/>
      <c r="D64" s="165"/>
      <c r="E64" s="165"/>
      <c r="F64" s="165"/>
      <c r="G64" s="165"/>
      <c r="H64" s="165"/>
      <c r="I64" s="22"/>
      <c r="J64" s="22"/>
      <c r="K64" s="22"/>
      <c r="L64" s="22"/>
      <c r="M64" s="22"/>
      <c r="N64" s="22"/>
      <c r="O64" s="5"/>
    </row>
    <row r="65" spans="1:15" ht="22.5" customHeight="1" outlineLevel="1">
      <c r="A65" s="27"/>
      <c r="B65" s="269" t="s">
        <v>343</v>
      </c>
      <c r="C65" s="165"/>
      <c r="D65" s="165"/>
      <c r="E65" s="165"/>
      <c r="F65" s="165"/>
      <c r="G65" s="165"/>
      <c r="H65" s="165"/>
      <c r="I65" s="22"/>
      <c r="J65" s="22"/>
      <c r="K65" s="22"/>
      <c r="L65" s="22"/>
      <c r="M65" s="22"/>
      <c r="N65" s="22"/>
      <c r="O65" s="5"/>
    </row>
    <row r="66" spans="1:15" ht="12.75" customHeight="1" outlineLevel="1">
      <c r="A66" s="27"/>
      <c r="B66" s="67"/>
      <c r="C66" s="67"/>
      <c r="D66" s="67"/>
      <c r="E66" s="67"/>
      <c r="F66" s="67"/>
      <c r="G66" s="67"/>
      <c r="H66" s="67"/>
      <c r="I66" s="22"/>
      <c r="J66" s="22"/>
      <c r="K66" s="22"/>
      <c r="L66" s="22"/>
      <c r="M66" s="22"/>
      <c r="N66" s="22"/>
      <c r="O66" s="5"/>
    </row>
    <row r="67" spans="1:15" ht="22.5" customHeight="1" outlineLevel="1">
      <c r="A67" s="27"/>
      <c r="B67" s="53" t="s">
        <v>344</v>
      </c>
      <c r="C67" s="53" t="s">
        <v>345</v>
      </c>
      <c r="D67" s="248" t="s">
        <v>346</v>
      </c>
      <c r="E67" s="176"/>
      <c r="F67" s="176"/>
      <c r="G67" s="177"/>
      <c r="H67" s="22"/>
      <c r="I67" s="22"/>
      <c r="J67" s="22"/>
      <c r="K67" s="22"/>
      <c r="L67" s="22"/>
      <c r="M67" s="22"/>
      <c r="N67" s="22"/>
      <c r="O67" s="5"/>
    </row>
    <row r="68" spans="1:15" ht="22.5" customHeight="1" outlineLevel="1">
      <c r="A68" s="27"/>
      <c r="B68" s="55" t="s">
        <v>347</v>
      </c>
      <c r="C68" s="68">
        <v>45778</v>
      </c>
      <c r="D68" s="251" t="s">
        <v>348</v>
      </c>
      <c r="E68" s="162"/>
      <c r="F68" s="162"/>
      <c r="G68" s="162"/>
      <c r="H68" s="22"/>
      <c r="I68" s="7">
        <v>4</v>
      </c>
      <c r="J68" s="22"/>
      <c r="K68" s="22"/>
      <c r="L68" s="22"/>
      <c r="M68" s="22"/>
      <c r="N68" s="22"/>
      <c r="O68" s="5"/>
    </row>
    <row r="69" spans="1:15" ht="22.5" customHeight="1" outlineLevel="1">
      <c r="A69" s="27"/>
      <c r="B69" s="56" t="s">
        <v>349</v>
      </c>
      <c r="C69" s="69">
        <v>45778</v>
      </c>
      <c r="D69" s="252" t="s">
        <v>350</v>
      </c>
      <c r="E69" s="180"/>
      <c r="F69" s="180"/>
      <c r="G69" s="180"/>
      <c r="H69" s="22"/>
      <c r="I69" s="7">
        <v>3</v>
      </c>
      <c r="J69" s="22"/>
      <c r="K69" s="22"/>
      <c r="L69" s="22"/>
      <c r="M69" s="22"/>
      <c r="N69" s="22"/>
      <c r="O69" s="5"/>
    </row>
    <row r="70" spans="1:15" ht="22.5" customHeight="1" outlineLevel="1">
      <c r="A70" s="27"/>
      <c r="B70" s="56" t="s">
        <v>351</v>
      </c>
      <c r="C70" s="69">
        <v>45778</v>
      </c>
      <c r="D70" s="252" t="s">
        <v>352</v>
      </c>
      <c r="E70" s="180"/>
      <c r="F70" s="180"/>
      <c r="G70" s="180"/>
      <c r="H70" s="22"/>
      <c r="I70" s="7">
        <v>4</v>
      </c>
      <c r="J70" s="22"/>
      <c r="K70" s="22"/>
      <c r="L70" s="22"/>
      <c r="M70" s="22"/>
      <c r="N70" s="22"/>
      <c r="O70" s="5"/>
    </row>
    <row r="71" spans="1:15" ht="22.5" customHeight="1" outlineLevel="1">
      <c r="A71" s="27"/>
      <c r="B71" s="27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5"/>
    </row>
    <row r="72" spans="1:15" ht="22.5" customHeight="1">
      <c r="A72" s="27"/>
      <c r="B72" s="27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5"/>
    </row>
    <row r="73" spans="1:15" ht="22.5" customHeight="1">
      <c r="A73" s="27"/>
      <c r="B73" s="70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5"/>
    </row>
    <row r="74" spans="1:15" ht="22.5" customHeight="1">
      <c r="A74" s="27"/>
      <c r="B74" s="225" t="s">
        <v>353</v>
      </c>
      <c r="C74" s="165"/>
      <c r="D74" s="165"/>
      <c r="E74" s="165"/>
      <c r="F74" s="165"/>
      <c r="G74" s="165"/>
      <c r="H74" s="22"/>
      <c r="I74" s="22"/>
      <c r="J74" s="22"/>
      <c r="K74" s="22"/>
      <c r="L74" s="22"/>
      <c r="M74" s="22"/>
      <c r="N74" s="22"/>
      <c r="O74" s="5"/>
    </row>
    <row r="75" spans="1:15" ht="22.5" customHeight="1" collapsed="1">
      <c r="A75" s="27"/>
      <c r="B75" s="226" t="s">
        <v>204</v>
      </c>
      <c r="C75" s="165"/>
      <c r="D75" s="165"/>
      <c r="E75" s="165"/>
      <c r="F75" s="165"/>
      <c r="G75" s="165"/>
      <c r="H75" s="22"/>
      <c r="I75" s="22"/>
      <c r="J75" s="22"/>
      <c r="K75" s="22"/>
      <c r="L75" s="22"/>
      <c r="M75" s="22"/>
      <c r="N75" s="22"/>
      <c r="O75" s="5"/>
    </row>
    <row r="76" spans="1:15" ht="22.5" hidden="1" customHeight="1" outlineLevel="1">
      <c r="A76" s="27"/>
      <c r="B76" s="66"/>
      <c r="C76" s="66"/>
      <c r="D76" s="66"/>
      <c r="E76" s="66"/>
      <c r="F76" s="66"/>
      <c r="G76" s="66"/>
      <c r="H76" s="66"/>
      <c r="I76" s="66"/>
      <c r="J76" s="22"/>
      <c r="K76" s="22"/>
      <c r="L76" s="22"/>
      <c r="M76" s="22"/>
      <c r="N76" s="22"/>
      <c r="O76" s="5"/>
    </row>
    <row r="77" spans="1:15" ht="22.5" hidden="1" customHeight="1" outlineLevel="1">
      <c r="A77" s="27"/>
      <c r="B77" s="264" t="s">
        <v>354</v>
      </c>
      <c r="C77" s="165"/>
      <c r="D77" s="165"/>
      <c r="E77" s="165"/>
      <c r="F77" s="165"/>
      <c r="G77" s="165"/>
      <c r="H77" s="165"/>
      <c r="I77" s="165"/>
      <c r="J77" s="22"/>
      <c r="K77" s="22"/>
      <c r="L77" s="22"/>
      <c r="M77" s="22"/>
      <c r="N77" s="22"/>
      <c r="O77" s="5"/>
    </row>
    <row r="78" spans="1:15" ht="22.5" hidden="1" customHeight="1" outlineLevel="1">
      <c r="A78" s="27"/>
      <c r="B78" s="27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5"/>
    </row>
    <row r="79" spans="1:15" ht="22.5" hidden="1" customHeight="1" outlineLevel="1">
      <c r="A79" s="27"/>
      <c r="B79" s="53" t="s">
        <v>223</v>
      </c>
      <c r="C79" s="248" t="s">
        <v>355</v>
      </c>
      <c r="D79" s="176"/>
      <c r="E79" s="177"/>
      <c r="F79" s="71" t="s">
        <v>347</v>
      </c>
      <c r="G79" s="71" t="s">
        <v>349</v>
      </c>
      <c r="H79" s="71" t="s">
        <v>351</v>
      </c>
      <c r="I79" s="71" t="s">
        <v>356</v>
      </c>
      <c r="J79" s="265" t="s">
        <v>357</v>
      </c>
      <c r="K79" s="173"/>
      <c r="L79" s="173"/>
      <c r="M79" s="22"/>
      <c r="N79" s="22"/>
      <c r="O79" s="5"/>
    </row>
    <row r="80" spans="1:15" ht="22.5" hidden="1" customHeight="1" outlineLevel="1">
      <c r="A80" s="27"/>
      <c r="B80" s="72" t="s">
        <v>358</v>
      </c>
      <c r="C80" s="266" t="s">
        <v>359</v>
      </c>
      <c r="D80" s="162"/>
      <c r="E80" s="162"/>
      <c r="F80" s="73">
        <v>5</v>
      </c>
      <c r="G80" s="73">
        <v>5</v>
      </c>
      <c r="H80" s="73">
        <v>2</v>
      </c>
      <c r="I80" s="73">
        <f t="shared" ref="I80:I85" si="0">SUM(F80, G80, H80)</f>
        <v>12</v>
      </c>
      <c r="J80" s="266" t="s">
        <v>360</v>
      </c>
      <c r="K80" s="162"/>
      <c r="L80" s="162"/>
      <c r="M80" s="22"/>
      <c r="N80" s="22"/>
      <c r="O80" s="5"/>
    </row>
    <row r="81" spans="1:15" ht="22.5" hidden="1" customHeight="1" outlineLevel="1">
      <c r="A81" s="27"/>
      <c r="B81" s="74" t="s">
        <v>358</v>
      </c>
      <c r="C81" s="263" t="s">
        <v>361</v>
      </c>
      <c r="D81" s="180"/>
      <c r="E81" s="180"/>
      <c r="F81" s="75">
        <v>4</v>
      </c>
      <c r="G81" s="75">
        <v>3</v>
      </c>
      <c r="H81" s="75">
        <v>3</v>
      </c>
      <c r="I81" s="75">
        <f t="shared" si="0"/>
        <v>10</v>
      </c>
      <c r="J81" s="263" t="s">
        <v>362</v>
      </c>
      <c r="K81" s="180"/>
      <c r="L81" s="180"/>
      <c r="M81" s="22"/>
      <c r="N81" s="22"/>
      <c r="O81" s="5"/>
    </row>
    <row r="82" spans="1:15" ht="22.5" hidden="1" customHeight="1" outlineLevel="1">
      <c r="A82" s="27"/>
      <c r="B82" s="74" t="s">
        <v>358</v>
      </c>
      <c r="C82" s="263" t="s">
        <v>363</v>
      </c>
      <c r="D82" s="180"/>
      <c r="E82" s="180"/>
      <c r="F82" s="75">
        <v>4</v>
      </c>
      <c r="G82" s="75">
        <v>4</v>
      </c>
      <c r="H82" s="75">
        <v>3</v>
      </c>
      <c r="I82" s="75">
        <f t="shared" si="0"/>
        <v>11</v>
      </c>
      <c r="J82" s="263" t="s">
        <v>364</v>
      </c>
      <c r="K82" s="180"/>
      <c r="L82" s="180"/>
      <c r="M82" s="22"/>
      <c r="N82" s="22"/>
      <c r="O82" s="5"/>
    </row>
    <row r="83" spans="1:15" ht="22.5" hidden="1" customHeight="1" outlineLevel="1">
      <c r="A83" s="27"/>
      <c r="B83" s="74" t="s">
        <v>365</v>
      </c>
      <c r="C83" s="267" t="s">
        <v>366</v>
      </c>
      <c r="D83" s="180"/>
      <c r="E83" s="180"/>
      <c r="F83" s="75">
        <v>5</v>
      </c>
      <c r="G83" s="75">
        <v>4</v>
      </c>
      <c r="H83" s="75">
        <v>4</v>
      </c>
      <c r="I83" s="75">
        <f t="shared" si="0"/>
        <v>13</v>
      </c>
      <c r="J83" s="263" t="s">
        <v>367</v>
      </c>
      <c r="K83" s="180"/>
      <c r="L83" s="180"/>
      <c r="M83" s="22"/>
      <c r="N83" s="22"/>
      <c r="O83" s="5"/>
    </row>
    <row r="84" spans="1:15" ht="22.5" hidden="1" customHeight="1" outlineLevel="1">
      <c r="A84" s="27"/>
      <c r="B84" s="74" t="s">
        <v>365</v>
      </c>
      <c r="C84" s="267" t="s">
        <v>368</v>
      </c>
      <c r="D84" s="180"/>
      <c r="E84" s="180"/>
      <c r="F84" s="75">
        <v>4</v>
      </c>
      <c r="G84" s="75">
        <v>3</v>
      </c>
      <c r="H84" s="75">
        <v>2</v>
      </c>
      <c r="I84" s="75">
        <f t="shared" si="0"/>
        <v>9</v>
      </c>
      <c r="J84" s="263" t="s">
        <v>369</v>
      </c>
      <c r="K84" s="180"/>
      <c r="L84" s="180"/>
      <c r="M84" s="22"/>
      <c r="N84" s="22"/>
      <c r="O84" s="5"/>
    </row>
    <row r="85" spans="1:15" ht="22.5" hidden="1" customHeight="1" outlineLevel="1">
      <c r="A85" s="27"/>
      <c r="B85" s="74" t="s">
        <v>365</v>
      </c>
      <c r="C85" s="267" t="s">
        <v>370</v>
      </c>
      <c r="D85" s="180"/>
      <c r="E85" s="180"/>
      <c r="F85" s="75">
        <v>3</v>
      </c>
      <c r="G85" s="75">
        <v>3</v>
      </c>
      <c r="H85" s="75">
        <v>4</v>
      </c>
      <c r="I85" s="75">
        <f t="shared" si="0"/>
        <v>10</v>
      </c>
      <c r="J85" s="263" t="s">
        <v>371</v>
      </c>
      <c r="K85" s="180"/>
      <c r="L85" s="180"/>
      <c r="M85" s="22"/>
      <c r="N85" s="22"/>
      <c r="O85" s="5"/>
    </row>
    <row r="86" spans="1:15" ht="22.5" hidden="1" customHeight="1" outlineLevel="1">
      <c r="A86" s="27"/>
      <c r="B86" s="27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5"/>
    </row>
    <row r="87" spans="1:15" ht="22.5" hidden="1" customHeight="1" outlineLevel="1">
      <c r="A87" s="27"/>
      <c r="B87" s="260" t="s">
        <v>372</v>
      </c>
      <c r="C87" s="165"/>
      <c r="D87" s="165"/>
      <c r="E87" s="165"/>
      <c r="F87" s="165"/>
      <c r="G87" s="165"/>
      <c r="H87" s="165"/>
      <c r="I87" s="165"/>
      <c r="J87" s="22"/>
      <c r="K87" s="22"/>
      <c r="L87" s="22"/>
      <c r="M87" s="22"/>
      <c r="N87" s="22"/>
      <c r="O87" s="5"/>
    </row>
    <row r="88" spans="1:15" ht="22.5" hidden="1" customHeight="1" outlineLevel="1">
      <c r="A88" s="27"/>
      <c r="B88" s="261" t="s">
        <v>373</v>
      </c>
      <c r="C88" s="165"/>
      <c r="D88" s="165"/>
      <c r="E88" s="165"/>
      <c r="F88" s="165"/>
      <c r="G88" s="165"/>
      <c r="H88" s="165"/>
      <c r="I88" s="165"/>
      <c r="J88" s="22"/>
      <c r="K88" s="22"/>
      <c r="L88" s="22"/>
      <c r="M88" s="22"/>
      <c r="N88" s="22"/>
      <c r="O88" s="5"/>
    </row>
    <row r="89" spans="1:15" ht="22.5" hidden="1" customHeight="1" outlineLevel="1">
      <c r="A89" s="27"/>
      <c r="B89" s="261" t="s">
        <v>374</v>
      </c>
      <c r="C89" s="165"/>
      <c r="D89" s="165"/>
      <c r="E89" s="165"/>
      <c r="F89" s="165"/>
      <c r="G89" s="165"/>
      <c r="H89" s="165"/>
      <c r="I89" s="165"/>
      <c r="J89" s="22"/>
      <c r="K89" s="22"/>
      <c r="L89" s="22"/>
      <c r="M89" s="22"/>
      <c r="N89" s="22"/>
      <c r="O89" s="5"/>
    </row>
    <row r="90" spans="1:15" ht="22.5" hidden="1" customHeight="1" outlineLevel="1">
      <c r="A90" s="27"/>
      <c r="B90" s="76"/>
      <c r="C90" s="76"/>
      <c r="D90" s="76"/>
      <c r="E90" s="76"/>
      <c r="F90" s="76"/>
      <c r="G90" s="76"/>
      <c r="H90" s="76"/>
      <c r="I90" s="76"/>
      <c r="J90" s="22"/>
      <c r="K90" s="22"/>
      <c r="L90" s="22"/>
      <c r="M90" s="22"/>
      <c r="N90" s="22"/>
      <c r="O90" s="5"/>
    </row>
    <row r="91" spans="1:15" ht="22.5" customHeight="1">
      <c r="A91" s="27"/>
      <c r="B91" s="76"/>
      <c r="C91" s="76"/>
      <c r="D91" s="76"/>
      <c r="E91" s="76"/>
      <c r="F91" s="76"/>
      <c r="G91" s="76"/>
      <c r="H91" s="76"/>
      <c r="I91" s="76"/>
      <c r="J91" s="22"/>
      <c r="K91" s="22"/>
      <c r="L91" s="22"/>
      <c r="M91" s="22"/>
      <c r="N91" s="22"/>
      <c r="O91" s="5"/>
    </row>
    <row r="92" spans="1:15" ht="22.5" customHeight="1">
      <c r="A92" s="27"/>
      <c r="B92" s="76"/>
      <c r="C92" s="76"/>
      <c r="D92" s="76"/>
      <c r="E92" s="76"/>
      <c r="F92" s="76"/>
      <c r="G92" s="76"/>
      <c r="H92" s="76"/>
      <c r="I92" s="76"/>
      <c r="J92" s="22"/>
      <c r="K92" s="22"/>
      <c r="L92" s="22"/>
      <c r="M92" s="22"/>
      <c r="N92" s="22"/>
      <c r="O92" s="5"/>
    </row>
    <row r="93" spans="1:15" ht="22.5" customHeight="1">
      <c r="A93" s="27"/>
      <c r="B93" s="225" t="s">
        <v>375</v>
      </c>
      <c r="C93" s="165"/>
      <c r="D93" s="165"/>
      <c r="E93" s="165"/>
      <c r="F93" s="165"/>
      <c r="G93" s="165"/>
      <c r="H93" s="76"/>
      <c r="I93" s="76"/>
      <c r="J93" s="22"/>
      <c r="K93" s="22"/>
      <c r="L93" s="22"/>
      <c r="M93" s="22"/>
      <c r="N93" s="22"/>
      <c r="O93" s="5"/>
    </row>
    <row r="94" spans="1:15" ht="22.5" customHeight="1" collapsed="1">
      <c r="A94" s="27"/>
      <c r="B94" s="226" t="s">
        <v>204</v>
      </c>
      <c r="C94" s="165"/>
      <c r="D94" s="165"/>
      <c r="E94" s="165"/>
      <c r="F94" s="165"/>
      <c r="G94" s="165"/>
      <c r="H94" s="76"/>
      <c r="I94" s="76"/>
      <c r="J94" s="22"/>
      <c r="K94" s="22"/>
      <c r="L94" s="22"/>
      <c r="M94" s="22"/>
      <c r="N94" s="22"/>
      <c r="O94" s="5"/>
    </row>
    <row r="95" spans="1:15" ht="22.5" hidden="1" customHeight="1" outlineLevel="1">
      <c r="A95" s="27"/>
      <c r="B95" s="76"/>
      <c r="C95" s="76"/>
      <c r="D95" s="76"/>
      <c r="E95" s="76"/>
      <c r="F95" s="76"/>
      <c r="G95" s="76"/>
      <c r="H95" s="76"/>
      <c r="I95" s="76"/>
      <c r="J95" s="22"/>
      <c r="K95" s="22"/>
      <c r="L95" s="22"/>
      <c r="M95" s="22"/>
      <c r="N95" s="22"/>
      <c r="O95" s="5"/>
    </row>
    <row r="96" spans="1:15" ht="22.5" hidden="1" customHeight="1" outlineLevel="1">
      <c r="A96" s="27"/>
      <c r="B96" s="254" t="s">
        <v>376</v>
      </c>
      <c r="C96" s="165"/>
      <c r="D96" s="165"/>
      <c r="E96" s="165"/>
      <c r="F96" s="165"/>
      <c r="G96" s="165"/>
      <c r="H96" s="165"/>
      <c r="I96" s="165"/>
      <c r="J96" s="22"/>
      <c r="K96" s="22"/>
      <c r="L96" s="22"/>
      <c r="M96" s="22"/>
      <c r="N96" s="22"/>
      <c r="O96" s="5"/>
    </row>
    <row r="97" spans="1:15" ht="27" hidden="1" customHeight="1" outlineLevel="1">
      <c r="A97" s="27"/>
      <c r="B97" s="262" t="s">
        <v>377</v>
      </c>
      <c r="C97" s="165"/>
      <c r="D97" s="165"/>
      <c r="E97" s="165"/>
      <c r="F97" s="165"/>
      <c r="G97" s="165"/>
      <c r="H97" s="165"/>
      <c r="I97" s="50"/>
      <c r="J97" s="22"/>
      <c r="K97" s="22"/>
      <c r="L97" s="22"/>
      <c r="M97" s="22"/>
      <c r="N97" s="22"/>
      <c r="O97" s="5"/>
    </row>
    <row r="98" spans="1:15" ht="22.5" hidden="1" customHeight="1" outlineLevel="1">
      <c r="A98" s="27"/>
      <c r="B98" s="50"/>
      <c r="C98" s="50"/>
      <c r="D98" s="50"/>
      <c r="E98" s="50"/>
      <c r="F98" s="50"/>
      <c r="G98" s="50"/>
      <c r="H98" s="50"/>
      <c r="I98" s="50"/>
      <c r="J98" s="22"/>
      <c r="K98" s="22"/>
      <c r="L98" s="22"/>
      <c r="M98" s="22"/>
      <c r="N98" s="22"/>
      <c r="O98" s="5"/>
    </row>
    <row r="99" spans="1:15" ht="22.5" hidden="1" customHeight="1" outlineLevel="1">
      <c r="A99" s="27"/>
      <c r="B99" s="254" t="s">
        <v>378</v>
      </c>
      <c r="C99" s="165"/>
      <c r="D99" s="165"/>
      <c r="E99" s="165"/>
      <c r="F99" s="165"/>
      <c r="G99" s="165"/>
      <c r="H99" s="165"/>
      <c r="I99" s="165"/>
      <c r="J99" s="22"/>
      <c r="K99" s="22"/>
      <c r="L99" s="22"/>
      <c r="M99" s="22"/>
      <c r="N99" s="22"/>
      <c r="O99" s="5"/>
    </row>
    <row r="100" spans="1:15" ht="22.5" hidden="1" customHeight="1" outlineLevel="1">
      <c r="A100" s="27"/>
      <c r="B100" s="262" t="s">
        <v>379</v>
      </c>
      <c r="C100" s="165"/>
      <c r="D100" s="165"/>
      <c r="E100" s="165"/>
      <c r="F100" s="165"/>
      <c r="G100" s="165"/>
      <c r="H100" s="165"/>
      <c r="I100" s="50"/>
      <c r="J100" s="22"/>
      <c r="K100" s="22"/>
      <c r="L100" s="22"/>
      <c r="M100" s="22"/>
      <c r="N100" s="22"/>
      <c r="O100" s="5"/>
    </row>
    <row r="101" spans="1:15" ht="22.5" hidden="1" customHeight="1" outlineLevel="1">
      <c r="A101" s="27"/>
      <c r="B101" s="245"/>
      <c r="C101" s="165"/>
      <c r="D101" s="165"/>
      <c r="E101" s="165"/>
      <c r="F101" s="165"/>
      <c r="G101" s="165"/>
      <c r="H101" s="165"/>
      <c r="I101" s="50"/>
      <c r="J101" s="22"/>
      <c r="K101" s="22"/>
      <c r="L101" s="22"/>
      <c r="M101" s="22"/>
      <c r="N101" s="22"/>
      <c r="O101" s="5"/>
    </row>
    <row r="102" spans="1:15" ht="22.5" hidden="1" customHeight="1" outlineLevel="1">
      <c r="A102" s="27"/>
      <c r="B102" s="50"/>
      <c r="C102" s="50"/>
      <c r="D102" s="50"/>
      <c r="E102" s="50"/>
      <c r="F102" s="50"/>
      <c r="G102" s="50"/>
      <c r="H102" s="50"/>
      <c r="I102" s="50"/>
      <c r="J102" s="22"/>
      <c r="K102" s="22"/>
      <c r="L102" s="22"/>
      <c r="M102" s="22"/>
      <c r="N102" s="22"/>
      <c r="O102" s="5"/>
    </row>
    <row r="103" spans="1:15" ht="22.5" hidden="1" customHeight="1" outlineLevel="1">
      <c r="A103" s="27"/>
      <c r="B103" s="254" t="s">
        <v>380</v>
      </c>
      <c r="C103" s="165"/>
      <c r="D103" s="165"/>
      <c r="E103" s="165"/>
      <c r="F103" s="165"/>
      <c r="G103" s="165"/>
      <c r="H103" s="165"/>
      <c r="I103" s="165"/>
      <c r="J103" s="22"/>
      <c r="K103" s="22"/>
      <c r="L103" s="22"/>
      <c r="M103" s="22"/>
      <c r="N103" s="22"/>
      <c r="O103" s="5"/>
    </row>
    <row r="104" spans="1:15" ht="22.5" hidden="1" customHeight="1" outlineLevel="1">
      <c r="A104" s="27"/>
      <c r="B104" s="262" t="s">
        <v>381</v>
      </c>
      <c r="C104" s="165"/>
      <c r="D104" s="165"/>
      <c r="E104" s="165"/>
      <c r="F104" s="165"/>
      <c r="G104" s="165"/>
      <c r="H104" s="165"/>
      <c r="I104" s="50"/>
      <c r="J104" s="22"/>
      <c r="K104" s="22"/>
      <c r="L104" s="22"/>
      <c r="M104" s="22"/>
      <c r="N104" s="22"/>
      <c r="O104" s="5"/>
    </row>
    <row r="105" spans="1:15" ht="32.25" hidden="1" customHeight="1" outlineLevel="1">
      <c r="A105" s="27"/>
      <c r="B105" s="245"/>
      <c r="C105" s="165"/>
      <c r="D105" s="165"/>
      <c r="E105" s="165"/>
      <c r="F105" s="165"/>
      <c r="G105" s="165"/>
      <c r="H105" s="165"/>
      <c r="I105" s="50"/>
      <c r="J105" s="22"/>
      <c r="K105" s="22"/>
      <c r="L105" s="22"/>
      <c r="M105" s="22"/>
      <c r="N105" s="22"/>
      <c r="O105" s="5"/>
    </row>
    <row r="106" spans="1:15" ht="22.5" hidden="1" customHeight="1" outlineLevel="1">
      <c r="A106" s="27"/>
      <c r="B106" s="52"/>
      <c r="C106" s="52"/>
      <c r="D106" s="52"/>
      <c r="E106" s="52"/>
      <c r="F106" s="52"/>
      <c r="G106" s="52"/>
      <c r="H106" s="52"/>
      <c r="I106" s="50"/>
      <c r="J106" s="22"/>
      <c r="K106" s="22"/>
      <c r="L106" s="22"/>
      <c r="M106" s="22"/>
      <c r="N106" s="22"/>
      <c r="O106" s="5"/>
    </row>
    <row r="107" spans="1:15" ht="22.5" hidden="1" customHeight="1" outlineLevel="1">
      <c r="A107" s="27"/>
      <c r="B107" s="52"/>
      <c r="C107" s="52"/>
      <c r="D107" s="52"/>
      <c r="E107" s="52"/>
      <c r="F107" s="52"/>
      <c r="G107" s="52"/>
      <c r="H107" s="52"/>
      <c r="I107" s="50"/>
      <c r="J107" s="22"/>
      <c r="K107" s="22"/>
      <c r="L107" s="22"/>
      <c r="M107" s="22"/>
      <c r="N107" s="22"/>
      <c r="O107" s="5"/>
    </row>
    <row r="108" spans="1:15" ht="22.5" customHeight="1">
      <c r="A108" s="27"/>
      <c r="B108" s="52"/>
      <c r="C108" s="52"/>
      <c r="D108" s="52"/>
      <c r="E108" s="52"/>
      <c r="F108" s="52"/>
      <c r="G108" s="52"/>
      <c r="H108" s="52"/>
      <c r="I108" s="50"/>
      <c r="J108" s="22"/>
      <c r="K108" s="22"/>
      <c r="L108" s="22"/>
      <c r="M108" s="22"/>
      <c r="N108" s="22"/>
      <c r="O108" s="5"/>
    </row>
    <row r="109" spans="1:15" ht="22.5" customHeight="1">
      <c r="A109" s="27"/>
      <c r="B109" s="52"/>
      <c r="C109" s="52"/>
      <c r="D109" s="52"/>
      <c r="E109" s="52"/>
      <c r="F109" s="52"/>
      <c r="G109" s="52"/>
      <c r="H109" s="52"/>
      <c r="I109" s="50"/>
      <c r="J109" s="22"/>
      <c r="K109" s="22"/>
      <c r="L109" s="22"/>
      <c r="M109" s="22"/>
      <c r="N109" s="22"/>
      <c r="O109" s="5"/>
    </row>
    <row r="110" spans="1:15" ht="22.5" customHeight="1">
      <c r="A110" s="27"/>
      <c r="B110" s="225" t="s">
        <v>286</v>
      </c>
      <c r="C110" s="165"/>
      <c r="D110" s="165"/>
      <c r="E110" s="165"/>
      <c r="F110" s="165"/>
      <c r="G110" s="165"/>
      <c r="H110" s="52"/>
      <c r="I110" s="50"/>
      <c r="J110" s="22"/>
      <c r="K110" s="22"/>
      <c r="L110" s="22"/>
      <c r="M110" s="22"/>
      <c r="N110" s="22"/>
      <c r="O110" s="5"/>
    </row>
    <row r="111" spans="1:15" ht="22.5" customHeight="1" collapsed="1">
      <c r="A111" s="27"/>
      <c r="B111" s="226" t="s">
        <v>204</v>
      </c>
      <c r="C111" s="165"/>
      <c r="D111" s="165"/>
      <c r="E111" s="165"/>
      <c r="F111" s="165"/>
      <c r="G111" s="165"/>
      <c r="H111" s="52"/>
      <c r="I111" s="50"/>
      <c r="J111" s="22"/>
      <c r="K111" s="22"/>
      <c r="L111" s="22"/>
      <c r="M111" s="22"/>
      <c r="N111" s="22"/>
      <c r="O111" s="5"/>
    </row>
    <row r="112" spans="1:15" ht="22.5" hidden="1" customHeight="1" outlineLevel="1">
      <c r="A112" s="27"/>
      <c r="B112" s="52"/>
      <c r="C112" s="52"/>
      <c r="D112" s="52"/>
      <c r="E112" s="52"/>
      <c r="F112" s="52"/>
      <c r="G112" s="52"/>
      <c r="H112" s="52"/>
      <c r="I112" s="50"/>
      <c r="J112" s="22"/>
      <c r="K112" s="22"/>
      <c r="L112" s="22"/>
      <c r="M112" s="22"/>
      <c r="N112" s="22"/>
      <c r="O112" s="5"/>
    </row>
    <row r="113" spans="1:15" ht="22.5" hidden="1" customHeight="1" outlineLevel="1">
      <c r="A113" s="27"/>
      <c r="B113" s="248" t="s">
        <v>382</v>
      </c>
      <c r="C113" s="176"/>
      <c r="D113" s="177"/>
      <c r="E113" s="249" t="s">
        <v>288</v>
      </c>
      <c r="F113" s="176"/>
      <c r="G113" s="176"/>
      <c r="H113" s="176"/>
      <c r="I113" s="50"/>
      <c r="J113" s="22"/>
      <c r="K113" s="22"/>
      <c r="L113" s="22"/>
      <c r="M113" s="22"/>
      <c r="N113" s="22"/>
      <c r="O113" s="5"/>
    </row>
    <row r="114" spans="1:15" ht="22.5" hidden="1" customHeight="1" outlineLevel="1">
      <c r="A114" s="27"/>
      <c r="B114" s="250" t="s">
        <v>383</v>
      </c>
      <c r="C114" s="162"/>
      <c r="D114" s="162"/>
      <c r="E114" s="251" t="s">
        <v>384</v>
      </c>
      <c r="F114" s="162"/>
      <c r="G114" s="162"/>
      <c r="H114" s="162"/>
      <c r="I114" s="50"/>
      <c r="J114" s="22"/>
      <c r="K114" s="22"/>
      <c r="L114" s="22"/>
      <c r="M114" s="22"/>
      <c r="N114" s="22"/>
      <c r="O114" s="5"/>
    </row>
    <row r="115" spans="1:15" ht="22.5" hidden="1" customHeight="1" outlineLevel="1">
      <c r="A115" s="27"/>
      <c r="B115" s="247" t="s">
        <v>385</v>
      </c>
      <c r="C115" s="180"/>
      <c r="D115" s="180"/>
      <c r="E115" s="252" t="s">
        <v>386</v>
      </c>
      <c r="F115" s="180"/>
      <c r="G115" s="180"/>
      <c r="H115" s="180"/>
      <c r="I115" s="50"/>
      <c r="J115" s="22"/>
      <c r="K115" s="22"/>
      <c r="L115" s="22"/>
      <c r="M115" s="22"/>
      <c r="N115" s="22"/>
      <c r="O115" s="5"/>
    </row>
    <row r="116" spans="1:15" ht="22.5" hidden="1" customHeight="1" outlineLevel="1">
      <c r="A116" s="27"/>
      <c r="B116" s="247" t="s">
        <v>387</v>
      </c>
      <c r="C116" s="180"/>
      <c r="D116" s="180"/>
      <c r="E116" s="252" t="s">
        <v>388</v>
      </c>
      <c r="F116" s="180"/>
      <c r="G116" s="180"/>
      <c r="H116" s="180"/>
      <c r="I116" s="50"/>
      <c r="J116" s="22"/>
      <c r="K116" s="22"/>
      <c r="L116" s="22"/>
      <c r="M116" s="22"/>
      <c r="N116" s="22"/>
      <c r="O116" s="5"/>
    </row>
    <row r="117" spans="1:15" ht="22.5" hidden="1" customHeight="1" outlineLevel="1">
      <c r="A117" s="27"/>
      <c r="B117" s="52"/>
      <c r="C117" s="52"/>
      <c r="D117" s="52"/>
      <c r="E117" s="52"/>
      <c r="F117" s="52"/>
      <c r="G117" s="52"/>
      <c r="H117" s="52"/>
      <c r="I117" s="50"/>
      <c r="J117" s="22"/>
      <c r="K117" s="22"/>
      <c r="L117" s="22"/>
      <c r="M117" s="22"/>
      <c r="N117" s="22"/>
      <c r="O117" s="5"/>
    </row>
    <row r="118" spans="1:15" ht="22.5" hidden="1" customHeight="1" outlineLevel="1">
      <c r="A118" s="27"/>
      <c r="B118" s="52"/>
      <c r="C118" s="52"/>
      <c r="D118" s="52"/>
      <c r="E118" s="52"/>
      <c r="F118" s="52"/>
      <c r="G118" s="52"/>
      <c r="H118" s="52"/>
      <c r="I118" s="50"/>
      <c r="J118" s="22"/>
      <c r="K118" s="22"/>
      <c r="L118" s="22"/>
      <c r="M118" s="22"/>
      <c r="N118" s="22"/>
      <c r="O118" s="5"/>
    </row>
    <row r="119" spans="1:15" ht="22.5" customHeight="1">
      <c r="A119" s="27"/>
      <c r="B119" s="52"/>
      <c r="C119" s="52"/>
      <c r="D119" s="52"/>
      <c r="E119" s="52"/>
      <c r="F119" s="52"/>
      <c r="G119" s="52"/>
      <c r="H119" s="52"/>
      <c r="I119" s="50"/>
      <c r="J119" s="22"/>
      <c r="K119" s="22"/>
      <c r="L119" s="22"/>
      <c r="M119" s="22"/>
      <c r="N119" s="22"/>
      <c r="O119" s="5"/>
    </row>
    <row r="120" spans="1:15" ht="22.5" customHeight="1">
      <c r="A120" s="27"/>
      <c r="B120" s="52"/>
      <c r="C120" s="52"/>
      <c r="D120" s="52"/>
      <c r="E120" s="52"/>
      <c r="F120" s="52"/>
      <c r="G120" s="52"/>
      <c r="H120" s="52"/>
      <c r="I120" s="50"/>
      <c r="J120" s="22"/>
      <c r="K120" s="22"/>
      <c r="L120" s="22"/>
      <c r="M120" s="22"/>
      <c r="N120" s="22"/>
      <c r="O120" s="5"/>
    </row>
  </sheetData>
  <mergeCells count="115">
    <mergeCell ref="B23:G23"/>
    <mergeCell ref="H23:M23"/>
    <mergeCell ref="B24:G24"/>
    <mergeCell ref="H24:M24"/>
    <mergeCell ref="B25:G25"/>
    <mergeCell ref="H25:M25"/>
    <mergeCell ref="A12:N12"/>
    <mergeCell ref="A13:G14"/>
    <mergeCell ref="H13:N14"/>
    <mergeCell ref="E15:G16"/>
    <mergeCell ref="H15:J18"/>
    <mergeCell ref="N15:N25"/>
    <mergeCell ref="E17:G18"/>
    <mergeCell ref="B21:G21"/>
    <mergeCell ref="H21:M21"/>
    <mergeCell ref="B22:G22"/>
    <mergeCell ref="H22:M22"/>
    <mergeCell ref="B20:G20"/>
    <mergeCell ref="H20:M20"/>
    <mergeCell ref="E26:G27"/>
    <mergeCell ref="H26:J29"/>
    <mergeCell ref="K26:M27"/>
    <mergeCell ref="E28:G29"/>
    <mergeCell ref="H30:M30"/>
    <mergeCell ref="A3:C8"/>
    <mergeCell ref="A11:C11"/>
    <mergeCell ref="A15:A25"/>
    <mergeCell ref="B15:D18"/>
    <mergeCell ref="A26:A36"/>
    <mergeCell ref="B26:D29"/>
    <mergeCell ref="E3:N6"/>
    <mergeCell ref="E7:E8"/>
    <mergeCell ref="F7:G8"/>
    <mergeCell ref="I7:I8"/>
    <mergeCell ref="J7:J8"/>
    <mergeCell ref="L7:L8"/>
    <mergeCell ref="M7:N8"/>
    <mergeCell ref="K15:M16"/>
    <mergeCell ref="K17:M18"/>
    <mergeCell ref="N26:N36"/>
    <mergeCell ref="K28:M29"/>
    <mergeCell ref="B19:G19"/>
    <mergeCell ref="H19:M19"/>
    <mergeCell ref="H31:M31"/>
    <mergeCell ref="H32:M32"/>
    <mergeCell ref="H33:M33"/>
    <mergeCell ref="H34:M34"/>
    <mergeCell ref="H35:M35"/>
    <mergeCell ref="H36:M36"/>
    <mergeCell ref="H37:N38"/>
    <mergeCell ref="B30:G30"/>
    <mergeCell ref="B31:G31"/>
    <mergeCell ref="B32:G32"/>
    <mergeCell ref="B33:G33"/>
    <mergeCell ref="B34:G34"/>
    <mergeCell ref="B35:G35"/>
    <mergeCell ref="B36:G36"/>
    <mergeCell ref="A37:G38"/>
    <mergeCell ref="B114:D114"/>
    <mergeCell ref="B115:D115"/>
    <mergeCell ref="B116:D116"/>
    <mergeCell ref="E115:H115"/>
    <mergeCell ref="E116:H116"/>
    <mergeCell ref="B103:I103"/>
    <mergeCell ref="B104:H105"/>
    <mergeCell ref="B110:G110"/>
    <mergeCell ref="B111:G111"/>
    <mergeCell ref="B113:D113"/>
    <mergeCell ref="E113:H113"/>
    <mergeCell ref="E114:H114"/>
    <mergeCell ref="B41:G41"/>
    <mergeCell ref="B42:G42"/>
    <mergeCell ref="B43:I43"/>
    <mergeCell ref="B45:I45"/>
    <mergeCell ref="B46:I47"/>
    <mergeCell ref="B49:I49"/>
    <mergeCell ref="B50:I51"/>
    <mergeCell ref="B53:I53"/>
    <mergeCell ref="B54:I55"/>
    <mergeCell ref="B57:I57"/>
    <mergeCell ref="B58:I59"/>
    <mergeCell ref="B62:G62"/>
    <mergeCell ref="B63:G63"/>
    <mergeCell ref="B64:H64"/>
    <mergeCell ref="B65:H65"/>
    <mergeCell ref="D67:G67"/>
    <mergeCell ref="D68:G68"/>
    <mergeCell ref="D69:G69"/>
    <mergeCell ref="D70:G70"/>
    <mergeCell ref="B74:G74"/>
    <mergeCell ref="J82:L82"/>
    <mergeCell ref="J83:L83"/>
    <mergeCell ref="J84:L84"/>
    <mergeCell ref="J85:L85"/>
    <mergeCell ref="B75:G75"/>
    <mergeCell ref="B77:I77"/>
    <mergeCell ref="C79:E79"/>
    <mergeCell ref="J79:L79"/>
    <mergeCell ref="C80:E80"/>
    <mergeCell ref="J80:L80"/>
    <mergeCell ref="J81:L81"/>
    <mergeCell ref="C81:E81"/>
    <mergeCell ref="C82:E82"/>
    <mergeCell ref="C83:E83"/>
    <mergeCell ref="C84:E84"/>
    <mergeCell ref="C85:E85"/>
    <mergeCell ref="B87:I87"/>
    <mergeCell ref="B88:I88"/>
    <mergeCell ref="B89:I89"/>
    <mergeCell ref="B93:G93"/>
    <mergeCell ref="B94:G94"/>
    <mergeCell ref="B96:I96"/>
    <mergeCell ref="B97:H97"/>
    <mergeCell ref="B99:I99"/>
    <mergeCell ref="B100:H101"/>
  </mergeCells>
  <dataValidations count="1">
    <dataValidation type="list" allowBlank="1" showErrorMessage="1" sqref="M7" xr:uid="{00000000-0002-0000-0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6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389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1663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10" t="s">
        <v>47</v>
      </c>
      <c r="N7" s="160"/>
      <c r="O7" s="1"/>
    </row>
    <row r="8" spans="1:15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390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304" t="s">
        <v>391</v>
      </c>
      <c r="B14" s="165"/>
      <c r="C14" s="165"/>
      <c r="D14" s="208"/>
      <c r="E14" s="306" t="s">
        <v>392</v>
      </c>
      <c r="F14" s="159"/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162"/>
      <c r="B15" s="162"/>
      <c r="C15" s="162"/>
      <c r="D15" s="163"/>
      <c r="E15" s="162"/>
      <c r="F15" s="162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305"/>
      <c r="B16" s="165"/>
      <c r="C16" s="165"/>
      <c r="D16" s="165"/>
      <c r="E16" s="218"/>
      <c r="F16" s="165"/>
      <c r="G16" s="165"/>
      <c r="H16" s="165"/>
      <c r="I16" s="218"/>
      <c r="J16" s="165"/>
      <c r="K16" s="165"/>
      <c r="L16" s="165"/>
      <c r="M16" s="165"/>
      <c r="N16" s="165"/>
      <c r="O16" s="7"/>
    </row>
    <row r="17" spans="1:15" ht="22.5" customHeight="1">
      <c r="A17" s="304" t="s">
        <v>393</v>
      </c>
      <c r="B17" s="165"/>
      <c r="C17" s="165"/>
      <c r="D17" s="208"/>
      <c r="E17" s="306" t="s">
        <v>394</v>
      </c>
      <c r="F17" s="159"/>
      <c r="G17" s="159"/>
      <c r="H17" s="159"/>
      <c r="I17" s="159"/>
      <c r="J17" s="159"/>
      <c r="K17" s="159"/>
      <c r="L17" s="159"/>
      <c r="M17" s="159"/>
      <c r="N17" s="160"/>
      <c r="O17" s="7"/>
    </row>
    <row r="18" spans="1:15" ht="22.5" customHeight="1">
      <c r="A18" s="162"/>
      <c r="B18" s="162"/>
      <c r="C18" s="162"/>
      <c r="D18" s="163"/>
      <c r="E18" s="162"/>
      <c r="F18" s="162"/>
      <c r="G18" s="162"/>
      <c r="H18" s="162"/>
      <c r="I18" s="162"/>
      <c r="J18" s="162"/>
      <c r="K18" s="162"/>
      <c r="L18" s="162"/>
      <c r="M18" s="162"/>
      <c r="N18" s="163"/>
      <c r="O18" s="7"/>
    </row>
    <row r="19" spans="1:15" ht="22.5" customHeight="1">
      <c r="A19" s="305"/>
      <c r="B19" s="165"/>
      <c r="C19" s="165"/>
      <c r="D19" s="165"/>
      <c r="E19" s="218"/>
      <c r="F19" s="165"/>
      <c r="G19" s="165"/>
      <c r="H19" s="165"/>
      <c r="I19" s="218"/>
      <c r="J19" s="165"/>
      <c r="K19" s="165"/>
      <c r="L19" s="165"/>
      <c r="M19" s="165"/>
      <c r="N19" s="165"/>
      <c r="O19" s="7"/>
    </row>
    <row r="20" spans="1:15" ht="22.5" customHeight="1">
      <c r="A20" s="304" t="s">
        <v>395</v>
      </c>
      <c r="B20" s="165"/>
      <c r="C20" s="165"/>
      <c r="D20" s="208"/>
      <c r="E20" s="306" t="s">
        <v>396</v>
      </c>
      <c r="F20" s="159"/>
      <c r="G20" s="159"/>
      <c r="H20" s="159"/>
      <c r="I20" s="159"/>
      <c r="J20" s="159"/>
      <c r="K20" s="159"/>
      <c r="L20" s="159"/>
      <c r="M20" s="159"/>
      <c r="N20" s="160"/>
      <c r="O20" s="7"/>
    </row>
    <row r="21" spans="1:15" ht="22.5" customHeight="1">
      <c r="A21" s="162"/>
      <c r="B21" s="162"/>
      <c r="C21" s="162"/>
      <c r="D21" s="163"/>
      <c r="E21" s="162"/>
      <c r="F21" s="162"/>
      <c r="G21" s="162"/>
      <c r="H21" s="162"/>
      <c r="I21" s="162"/>
      <c r="J21" s="162"/>
      <c r="K21" s="162"/>
      <c r="L21" s="162"/>
      <c r="M21" s="162"/>
      <c r="N21" s="163"/>
      <c r="O21" s="7"/>
    </row>
    <row r="22" spans="1:15" ht="22.5" customHeight="1">
      <c r="A22" s="305"/>
      <c r="B22" s="165"/>
      <c r="C22" s="165"/>
      <c r="D22" s="165"/>
      <c r="E22" s="218"/>
      <c r="F22" s="165"/>
      <c r="G22" s="165"/>
      <c r="H22" s="165"/>
      <c r="I22" s="218"/>
      <c r="J22" s="165"/>
      <c r="K22" s="165"/>
      <c r="L22" s="165"/>
      <c r="M22" s="165"/>
      <c r="N22" s="165"/>
      <c r="O22" s="7"/>
    </row>
    <row r="23" spans="1:15" ht="22.5" customHeight="1">
      <c r="A23" s="304" t="s">
        <v>397</v>
      </c>
      <c r="B23" s="165"/>
      <c r="C23" s="165"/>
      <c r="D23" s="208"/>
      <c r="E23" s="306" t="s">
        <v>398</v>
      </c>
      <c r="F23" s="159"/>
      <c r="G23" s="159"/>
      <c r="H23" s="159"/>
      <c r="I23" s="159"/>
      <c r="J23" s="159"/>
      <c r="K23" s="159"/>
      <c r="L23" s="159"/>
      <c r="M23" s="159"/>
      <c r="N23" s="160"/>
      <c r="O23" s="7"/>
    </row>
    <row r="24" spans="1:15" ht="22.5" customHeight="1">
      <c r="A24" s="162"/>
      <c r="B24" s="162"/>
      <c r="C24" s="162"/>
      <c r="D24" s="163"/>
      <c r="E24" s="162"/>
      <c r="F24" s="162"/>
      <c r="G24" s="162"/>
      <c r="H24" s="162"/>
      <c r="I24" s="162"/>
      <c r="J24" s="162"/>
      <c r="K24" s="162"/>
      <c r="L24" s="162"/>
      <c r="M24" s="162"/>
      <c r="N24" s="163"/>
      <c r="O24" s="7"/>
    </row>
    <row r="25" spans="1:15" ht="22.5" customHeight="1">
      <c r="A25" s="305"/>
      <c r="B25" s="165"/>
      <c r="C25" s="165"/>
      <c r="D25" s="165"/>
      <c r="E25" s="218"/>
      <c r="F25" s="165"/>
      <c r="G25" s="165"/>
      <c r="H25" s="165"/>
      <c r="I25" s="218"/>
      <c r="J25" s="165"/>
      <c r="K25" s="165"/>
      <c r="L25" s="165"/>
      <c r="M25" s="165"/>
      <c r="N25" s="165"/>
      <c r="O25" s="7"/>
    </row>
    <row r="26" spans="1:15" ht="22.5" customHeight="1">
      <c r="A26" s="304" t="s">
        <v>399</v>
      </c>
      <c r="B26" s="165"/>
      <c r="C26" s="165"/>
      <c r="D26" s="208"/>
      <c r="E26" s="306" t="s">
        <v>400</v>
      </c>
      <c r="F26" s="159"/>
      <c r="G26" s="159"/>
      <c r="H26" s="159"/>
      <c r="I26" s="159"/>
      <c r="J26" s="159"/>
      <c r="K26" s="159"/>
      <c r="L26" s="159"/>
      <c r="M26" s="159"/>
      <c r="N26" s="160"/>
      <c r="O26" s="7"/>
    </row>
    <row r="27" spans="1:15" ht="22.5" customHeight="1">
      <c r="A27" s="162"/>
      <c r="B27" s="162"/>
      <c r="C27" s="162"/>
      <c r="D27" s="163"/>
      <c r="E27" s="162"/>
      <c r="F27" s="162"/>
      <c r="G27" s="162"/>
      <c r="H27" s="162"/>
      <c r="I27" s="162"/>
      <c r="J27" s="162"/>
      <c r="K27" s="162"/>
      <c r="L27" s="162"/>
      <c r="M27" s="162"/>
      <c r="N27" s="163"/>
      <c r="O27" s="7"/>
    </row>
    <row r="28" spans="1:15" ht="22.5" customHeight="1">
      <c r="A28" s="305"/>
      <c r="B28" s="165"/>
      <c r="C28" s="165"/>
      <c r="D28" s="165"/>
      <c r="E28" s="218"/>
      <c r="F28" s="165"/>
      <c r="G28" s="165"/>
      <c r="H28" s="165"/>
      <c r="I28" s="218"/>
      <c r="J28" s="165"/>
      <c r="K28" s="165"/>
      <c r="L28" s="165"/>
      <c r="M28" s="165"/>
      <c r="N28" s="165"/>
      <c r="O28" s="7"/>
    </row>
    <row r="29" spans="1:15" ht="22.5" customHeight="1">
      <c r="A29" s="304" t="s">
        <v>401</v>
      </c>
      <c r="B29" s="165"/>
      <c r="C29" s="165"/>
      <c r="D29" s="208"/>
      <c r="E29" s="306" t="s">
        <v>402</v>
      </c>
      <c r="F29" s="159"/>
      <c r="G29" s="159"/>
      <c r="H29" s="159"/>
      <c r="I29" s="159"/>
      <c r="J29" s="159"/>
      <c r="K29" s="159"/>
      <c r="L29" s="159"/>
      <c r="M29" s="159"/>
      <c r="N29" s="160"/>
      <c r="O29" s="7"/>
    </row>
    <row r="30" spans="1:15" ht="22.5" customHeight="1">
      <c r="A30" s="162"/>
      <c r="B30" s="162"/>
      <c r="C30" s="162"/>
      <c r="D30" s="163"/>
      <c r="E30" s="162"/>
      <c r="F30" s="162"/>
      <c r="G30" s="162"/>
      <c r="H30" s="162"/>
      <c r="I30" s="162"/>
      <c r="J30" s="162"/>
      <c r="K30" s="162"/>
      <c r="L30" s="162"/>
      <c r="M30" s="162"/>
      <c r="N30" s="163"/>
      <c r="O30" s="7"/>
    </row>
    <row r="31" spans="1:15" ht="22.5" customHeight="1">
      <c r="A31" s="305"/>
      <c r="B31" s="165"/>
      <c r="C31" s="165"/>
      <c r="D31" s="165"/>
      <c r="E31" s="218"/>
      <c r="F31" s="165"/>
      <c r="G31" s="165"/>
      <c r="H31" s="165"/>
      <c r="I31" s="218"/>
      <c r="J31" s="165"/>
      <c r="K31" s="165"/>
      <c r="L31" s="165"/>
      <c r="M31" s="165"/>
      <c r="N31" s="165"/>
      <c r="O31" s="7"/>
    </row>
    <row r="32" spans="1:15" ht="22.5" customHeight="1">
      <c r="A32" s="304" t="s">
        <v>403</v>
      </c>
      <c r="B32" s="165"/>
      <c r="C32" s="165"/>
      <c r="D32" s="208"/>
      <c r="E32" s="306" t="s">
        <v>404</v>
      </c>
      <c r="F32" s="159"/>
      <c r="G32" s="159"/>
      <c r="H32" s="159"/>
      <c r="I32" s="159"/>
      <c r="J32" s="159"/>
      <c r="K32" s="159"/>
      <c r="L32" s="159"/>
      <c r="M32" s="159"/>
      <c r="N32" s="160"/>
      <c r="O32" s="7"/>
    </row>
    <row r="33" spans="1:15" ht="22.5" customHeight="1">
      <c r="A33" s="162"/>
      <c r="B33" s="162"/>
      <c r="C33" s="162"/>
      <c r="D33" s="163"/>
      <c r="E33" s="162"/>
      <c r="F33" s="162"/>
      <c r="G33" s="162"/>
      <c r="H33" s="162"/>
      <c r="I33" s="162"/>
      <c r="J33" s="162"/>
      <c r="K33" s="162"/>
      <c r="L33" s="162"/>
      <c r="M33" s="162"/>
      <c r="N33" s="163"/>
      <c r="O33" s="7"/>
    </row>
    <row r="34" spans="1:15" ht="22.5" customHeight="1">
      <c r="A34" s="305"/>
      <c r="B34" s="165"/>
      <c r="C34" s="165"/>
      <c r="D34" s="165"/>
      <c r="E34" s="218"/>
      <c r="F34" s="165"/>
      <c r="G34" s="165"/>
      <c r="H34" s="165"/>
      <c r="I34" s="218"/>
      <c r="J34" s="165"/>
      <c r="K34" s="165"/>
      <c r="L34" s="165"/>
      <c r="M34" s="165"/>
      <c r="N34" s="165"/>
      <c r="O34" s="7"/>
    </row>
    <row r="35" spans="1:15" ht="22.5" customHeight="1">
      <c r="A35" s="304" t="s">
        <v>405</v>
      </c>
      <c r="B35" s="165"/>
      <c r="C35" s="165"/>
      <c r="D35" s="208"/>
      <c r="E35" s="306" t="s">
        <v>406</v>
      </c>
      <c r="F35" s="159"/>
      <c r="G35" s="159"/>
      <c r="H35" s="159"/>
      <c r="I35" s="159"/>
      <c r="J35" s="159"/>
      <c r="K35" s="159"/>
      <c r="L35" s="159"/>
      <c r="M35" s="159"/>
      <c r="N35" s="160"/>
      <c r="O35" s="7"/>
    </row>
    <row r="36" spans="1:15" ht="22.5" customHeight="1">
      <c r="A36" s="162"/>
      <c r="B36" s="162"/>
      <c r="C36" s="162"/>
      <c r="D36" s="163"/>
      <c r="E36" s="162"/>
      <c r="F36" s="162"/>
      <c r="G36" s="162"/>
      <c r="H36" s="162"/>
      <c r="I36" s="162"/>
      <c r="J36" s="162"/>
      <c r="K36" s="162"/>
      <c r="L36" s="162"/>
      <c r="M36" s="162"/>
      <c r="N36" s="163"/>
      <c r="O36" s="7"/>
    </row>
    <row r="37" spans="1:15" ht="22.5" customHeight="1">
      <c r="A37" s="305"/>
      <c r="B37" s="165"/>
      <c r="C37" s="165"/>
      <c r="D37" s="165"/>
      <c r="E37" s="305"/>
      <c r="F37" s="165"/>
      <c r="G37" s="165"/>
      <c r="H37" s="165"/>
      <c r="I37" s="305"/>
      <c r="J37" s="165"/>
      <c r="K37" s="165"/>
      <c r="L37" s="165"/>
      <c r="M37" s="165"/>
      <c r="N37" s="165"/>
      <c r="O37" s="7"/>
    </row>
    <row r="38" spans="1:15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22.5" customHeight="1">
      <c r="A39" s="9"/>
      <c r="B39" s="225" t="s">
        <v>407</v>
      </c>
      <c r="C39" s="165"/>
      <c r="D39" s="165"/>
      <c r="E39" s="165"/>
      <c r="F39" s="165"/>
      <c r="G39" s="165"/>
      <c r="H39" s="22"/>
      <c r="I39" s="22"/>
      <c r="J39" s="10"/>
      <c r="K39" s="10"/>
      <c r="L39" s="10"/>
      <c r="M39" s="10"/>
      <c r="N39" s="10"/>
      <c r="O39" s="10"/>
    </row>
    <row r="40" spans="1:15" ht="22.5" customHeight="1">
      <c r="A40" s="9"/>
      <c r="B40" s="226" t="s">
        <v>204</v>
      </c>
      <c r="C40" s="165"/>
      <c r="D40" s="165"/>
      <c r="E40" s="165"/>
      <c r="F40" s="165"/>
      <c r="G40" s="165"/>
      <c r="H40" s="22"/>
      <c r="I40" s="22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27"/>
      <c r="C41" s="22"/>
      <c r="D41" s="22"/>
      <c r="E41" s="22"/>
      <c r="F41" s="22"/>
      <c r="G41" s="22"/>
      <c r="H41" s="22"/>
      <c r="I41" s="22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09" t="s">
        <v>408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165"/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</row>
    <row r="44" spans="1:15" ht="22.5" customHeight="1" outlineLevel="1">
      <c r="A44" s="9"/>
      <c r="B44" s="310" t="s">
        <v>409</v>
      </c>
      <c r="C44" s="165"/>
      <c r="D44" s="165"/>
      <c r="E44" s="165"/>
      <c r="F44" s="165"/>
      <c r="G44" s="165"/>
      <c r="H44" s="165"/>
      <c r="I44" s="165"/>
      <c r="J44" s="10"/>
      <c r="K44" s="10"/>
      <c r="L44" s="10"/>
      <c r="M44" s="10"/>
      <c r="N44" s="10"/>
      <c r="O44" s="10"/>
    </row>
    <row r="45" spans="1:15" ht="22.5" customHeight="1" outlineLevel="1">
      <c r="A45" s="9"/>
      <c r="B45" s="268"/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customHeight="1" outlineLevel="1">
      <c r="A46" s="9"/>
      <c r="B46" s="268"/>
      <c r="C46" s="165"/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311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48"/>
      <c r="C48" s="49"/>
      <c r="D48" s="49"/>
      <c r="E48" s="49"/>
      <c r="F48" s="49"/>
      <c r="G48" s="49"/>
      <c r="H48" s="49"/>
      <c r="I48" s="49"/>
      <c r="J48" s="10"/>
      <c r="K48" s="10"/>
      <c r="L48" s="10"/>
      <c r="M48" s="10"/>
      <c r="N48" s="10"/>
      <c r="O48" s="10"/>
    </row>
    <row r="49" spans="1:15" ht="22.5" customHeight="1">
      <c r="A49" s="9"/>
      <c r="B49" s="27"/>
      <c r="C49" s="22"/>
      <c r="D49" s="22"/>
      <c r="E49" s="22"/>
      <c r="F49" s="22"/>
      <c r="G49" s="22"/>
      <c r="H49" s="22"/>
      <c r="I49" s="22"/>
      <c r="J49" s="10"/>
      <c r="K49" s="10"/>
      <c r="L49" s="10"/>
      <c r="M49" s="10"/>
      <c r="N49" s="10"/>
      <c r="O49" s="10"/>
    </row>
    <row r="50" spans="1:15" ht="22.5" customHeight="1">
      <c r="A50" s="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9"/>
      <c r="B51" s="225" t="s">
        <v>410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>
      <c r="A52" s="9"/>
      <c r="B52" s="22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customHeight="1" outlineLevel="1">
      <c r="A53" s="9"/>
      <c r="B53" s="308" t="s">
        <v>411</v>
      </c>
      <c r="C53" s="165"/>
      <c r="D53" s="165"/>
      <c r="E53" s="165"/>
      <c r="F53" s="165"/>
      <c r="G53" s="165"/>
      <c r="H53" s="165"/>
      <c r="I53" s="50"/>
      <c r="J53" s="10"/>
      <c r="K53" s="10"/>
      <c r="L53" s="10"/>
      <c r="M53" s="10"/>
      <c r="N53" s="10"/>
      <c r="O53" s="10"/>
    </row>
    <row r="54" spans="1:15" ht="22.5" customHeight="1" outlineLevel="1">
      <c r="A54" s="9"/>
      <c r="B54" s="165"/>
      <c r="C54" s="165"/>
      <c r="D54" s="165"/>
      <c r="E54" s="165"/>
      <c r="F54" s="165"/>
      <c r="G54" s="165"/>
      <c r="H54" s="165"/>
      <c r="I54" s="50"/>
      <c r="J54" s="10"/>
      <c r="K54" s="10"/>
      <c r="L54" s="10"/>
      <c r="M54" s="10"/>
      <c r="N54" s="10"/>
      <c r="O54" s="10"/>
    </row>
    <row r="55" spans="1:15" ht="22.5" customHeight="1" outlineLevel="1">
      <c r="A55" s="9"/>
      <c r="B55" s="308" t="s">
        <v>412</v>
      </c>
      <c r="C55" s="165"/>
      <c r="D55" s="165"/>
      <c r="E55" s="165"/>
      <c r="F55" s="165"/>
      <c r="G55" s="165"/>
      <c r="H55" s="165"/>
      <c r="I55" s="50"/>
      <c r="J55" s="10"/>
      <c r="K55" s="10"/>
      <c r="L55" s="10"/>
      <c r="M55" s="10"/>
      <c r="N55" s="10"/>
      <c r="O55" s="10"/>
    </row>
    <row r="56" spans="1:15" ht="22.5" customHeight="1" outlineLevel="1">
      <c r="A56" s="9"/>
      <c r="B56" s="308" t="s">
        <v>413</v>
      </c>
      <c r="C56" s="165"/>
      <c r="D56" s="165"/>
      <c r="E56" s="165"/>
      <c r="F56" s="165"/>
      <c r="G56" s="165"/>
      <c r="H56" s="165"/>
      <c r="I56" s="5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308" t="s">
        <v>414</v>
      </c>
      <c r="C57" s="165"/>
      <c r="D57" s="165"/>
      <c r="E57" s="165"/>
      <c r="F57" s="165"/>
      <c r="G57" s="165"/>
      <c r="H57" s="165"/>
      <c r="I57" s="5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165"/>
      <c r="C58" s="165"/>
      <c r="D58" s="165"/>
      <c r="E58" s="165"/>
      <c r="F58" s="165"/>
      <c r="G58" s="165"/>
      <c r="H58" s="165"/>
      <c r="I58" s="50"/>
      <c r="J58" s="10"/>
      <c r="K58" s="10"/>
      <c r="L58" s="10"/>
      <c r="M58" s="10"/>
      <c r="N58" s="10"/>
      <c r="O58" s="10"/>
    </row>
    <row r="59" spans="1:15" ht="16.5" customHeight="1" outlineLevel="1">
      <c r="A59" s="9"/>
      <c r="B59" s="165"/>
      <c r="C59" s="165"/>
      <c r="D59" s="165"/>
      <c r="E59" s="165"/>
      <c r="F59" s="165"/>
      <c r="G59" s="165"/>
      <c r="H59" s="165"/>
      <c r="I59" s="50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78"/>
      <c r="C60" s="78"/>
      <c r="D60" s="78"/>
      <c r="E60" s="78"/>
      <c r="F60" s="78"/>
      <c r="G60" s="78"/>
      <c r="H60" s="78"/>
      <c r="I60" s="50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79"/>
      <c r="C61" s="50"/>
      <c r="D61" s="50"/>
      <c r="E61" s="50"/>
      <c r="F61" s="50"/>
      <c r="G61" s="50"/>
      <c r="H61" s="50"/>
      <c r="I61" s="50"/>
      <c r="J61" s="10"/>
      <c r="K61" s="10"/>
      <c r="L61" s="10"/>
      <c r="M61" s="10"/>
      <c r="N61" s="10"/>
      <c r="O61" s="10"/>
    </row>
    <row r="62" spans="1:15" ht="22.5" customHeight="1">
      <c r="A62" s="9"/>
      <c r="B62" s="79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79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</sheetData>
  <mergeCells count="68">
    <mergeCell ref="I31:N31"/>
    <mergeCell ref="E32:N33"/>
    <mergeCell ref="E25:H25"/>
    <mergeCell ref="I25:N25"/>
    <mergeCell ref="E26:N27"/>
    <mergeCell ref="E28:H28"/>
    <mergeCell ref="I28:N28"/>
    <mergeCell ref="E29:N30"/>
    <mergeCell ref="E31:H31"/>
    <mergeCell ref="B56:H56"/>
    <mergeCell ref="B57:H59"/>
    <mergeCell ref="A35:D36"/>
    <mergeCell ref="A37:D37"/>
    <mergeCell ref="E37:H37"/>
    <mergeCell ref="B39:G39"/>
    <mergeCell ref="B40:G40"/>
    <mergeCell ref="B42:I43"/>
    <mergeCell ref="B44:I46"/>
    <mergeCell ref="I37:N37"/>
    <mergeCell ref="B47:I47"/>
    <mergeCell ref="B51:G51"/>
    <mergeCell ref="B52:G52"/>
    <mergeCell ref="B53:H54"/>
    <mergeCell ref="B55:H55"/>
    <mergeCell ref="M7:N8"/>
    <mergeCell ref="A12:N12"/>
    <mergeCell ref="G13:H13"/>
    <mergeCell ref="I13:J13"/>
    <mergeCell ref="K13:L13"/>
    <mergeCell ref="M13:N13"/>
    <mergeCell ref="E14:N15"/>
    <mergeCell ref="E16:H16"/>
    <mergeCell ref="I16:N16"/>
    <mergeCell ref="A3:C8"/>
    <mergeCell ref="A11:C11"/>
    <mergeCell ref="A13:B13"/>
    <mergeCell ref="C13:D13"/>
    <mergeCell ref="A14:D15"/>
    <mergeCell ref="A16:D16"/>
    <mergeCell ref="E7:E8"/>
    <mergeCell ref="E13:F13"/>
    <mergeCell ref="E3:N6"/>
    <mergeCell ref="F7:G8"/>
    <mergeCell ref="I7:I8"/>
    <mergeCell ref="J7:J8"/>
    <mergeCell ref="L7:L8"/>
    <mergeCell ref="A17:D18"/>
    <mergeCell ref="E17:N18"/>
    <mergeCell ref="E19:H19"/>
    <mergeCell ref="I19:N19"/>
    <mergeCell ref="E20:N21"/>
    <mergeCell ref="E22:H22"/>
    <mergeCell ref="I22:N22"/>
    <mergeCell ref="E23:N24"/>
    <mergeCell ref="A19:D19"/>
    <mergeCell ref="A20:D21"/>
    <mergeCell ref="A22:D22"/>
    <mergeCell ref="A23:D24"/>
    <mergeCell ref="A25:D25"/>
    <mergeCell ref="A26:D27"/>
    <mergeCell ref="A28:D28"/>
    <mergeCell ref="A29:D30"/>
    <mergeCell ref="A31:D31"/>
    <mergeCell ref="A32:D33"/>
    <mergeCell ref="A34:D34"/>
    <mergeCell ref="E34:H34"/>
    <mergeCell ref="I34:N34"/>
    <mergeCell ref="E35:N36"/>
  </mergeCells>
  <dataValidations count="1">
    <dataValidation type="list" allowBlank="1" showErrorMessage="1" sqref="M7" xr:uid="{00000000-0002-0000-04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1"/>
  <sheetViews>
    <sheetView showGridLines="0" topLeftCell="A37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415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416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20"/>
      <c r="B13" s="162"/>
      <c r="C13" s="162"/>
      <c r="D13" s="162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315" t="s">
        <v>417</v>
      </c>
      <c r="B14" s="165"/>
      <c r="C14" s="316" t="s">
        <v>418</v>
      </c>
      <c r="D14" s="159"/>
      <c r="E14" s="159"/>
      <c r="F14" s="159"/>
      <c r="G14" s="159"/>
      <c r="H14" s="160"/>
      <c r="I14" s="318" t="s">
        <v>419</v>
      </c>
      <c r="J14" s="159"/>
      <c r="K14" s="159"/>
      <c r="L14" s="159"/>
      <c r="M14" s="159"/>
      <c r="N14" s="160"/>
      <c r="O14" s="7"/>
    </row>
    <row r="15" spans="1:15" ht="22.5" customHeight="1">
      <c r="A15" s="162"/>
      <c r="B15" s="162"/>
      <c r="C15" s="162"/>
      <c r="D15" s="162"/>
      <c r="E15" s="162"/>
      <c r="F15" s="162"/>
      <c r="G15" s="162"/>
      <c r="H15" s="163"/>
      <c r="I15" s="161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305"/>
      <c r="F16" s="165"/>
      <c r="G16" s="165"/>
      <c r="H16" s="165"/>
      <c r="I16" s="218"/>
      <c r="J16" s="165"/>
      <c r="K16" s="165"/>
      <c r="L16" s="165"/>
      <c r="M16" s="165"/>
      <c r="N16" s="165"/>
      <c r="O16" s="7"/>
    </row>
    <row r="17" spans="1:15" ht="22.5" customHeight="1">
      <c r="A17" s="315" t="s">
        <v>420</v>
      </c>
      <c r="B17" s="165"/>
      <c r="C17" s="316" t="s">
        <v>421</v>
      </c>
      <c r="D17" s="159"/>
      <c r="E17" s="159"/>
      <c r="F17" s="159"/>
      <c r="G17" s="159"/>
      <c r="H17" s="160"/>
      <c r="I17" s="318" t="s">
        <v>422</v>
      </c>
      <c r="J17" s="159"/>
      <c r="K17" s="159"/>
      <c r="L17" s="159"/>
      <c r="M17" s="159"/>
      <c r="N17" s="160"/>
      <c r="O17" s="7"/>
    </row>
    <row r="18" spans="1:15" ht="22.5" customHeight="1">
      <c r="A18" s="165"/>
      <c r="B18" s="165"/>
      <c r="C18" s="162"/>
      <c r="D18" s="162"/>
      <c r="E18" s="162"/>
      <c r="F18" s="162"/>
      <c r="G18" s="162"/>
      <c r="H18" s="163"/>
      <c r="I18" s="161"/>
      <c r="J18" s="162"/>
      <c r="K18" s="162"/>
      <c r="L18" s="162"/>
      <c r="M18" s="162"/>
      <c r="N18" s="163"/>
      <c r="O18" s="7"/>
    </row>
    <row r="19" spans="1:15" ht="22.5" customHeight="1">
      <c r="A19" s="165"/>
      <c r="B19" s="165"/>
      <c r="C19" s="316" t="s">
        <v>423</v>
      </c>
      <c r="D19" s="159"/>
      <c r="E19" s="159"/>
      <c r="F19" s="159"/>
      <c r="G19" s="159"/>
      <c r="H19" s="160"/>
      <c r="I19" s="318" t="s">
        <v>424</v>
      </c>
      <c r="J19" s="159"/>
      <c r="K19" s="159"/>
      <c r="L19" s="159"/>
      <c r="M19" s="159"/>
      <c r="N19" s="160"/>
      <c r="O19" s="7"/>
    </row>
    <row r="20" spans="1:15" ht="22.5" customHeight="1">
      <c r="A20" s="165"/>
      <c r="B20" s="165"/>
      <c r="C20" s="162"/>
      <c r="D20" s="162"/>
      <c r="E20" s="162"/>
      <c r="F20" s="162"/>
      <c r="G20" s="162"/>
      <c r="H20" s="163"/>
      <c r="I20" s="161"/>
      <c r="J20" s="162"/>
      <c r="K20" s="162"/>
      <c r="L20" s="162"/>
      <c r="M20" s="162"/>
      <c r="N20" s="163"/>
      <c r="O20" s="7"/>
    </row>
    <row r="21" spans="1:15" ht="22.5" customHeight="1">
      <c r="A21" s="165"/>
      <c r="B21" s="165"/>
      <c r="C21" s="316" t="s">
        <v>425</v>
      </c>
      <c r="D21" s="159"/>
      <c r="E21" s="159"/>
      <c r="F21" s="159"/>
      <c r="G21" s="159"/>
      <c r="H21" s="160"/>
      <c r="I21" s="318" t="s">
        <v>426</v>
      </c>
      <c r="J21" s="159"/>
      <c r="K21" s="159"/>
      <c r="L21" s="159"/>
      <c r="M21" s="159"/>
      <c r="N21" s="160"/>
      <c r="O21" s="7"/>
    </row>
    <row r="22" spans="1:15" ht="22.5" customHeight="1">
      <c r="A22" s="162"/>
      <c r="B22" s="162"/>
      <c r="C22" s="162"/>
      <c r="D22" s="162"/>
      <c r="E22" s="162"/>
      <c r="F22" s="162"/>
      <c r="G22" s="162"/>
      <c r="H22" s="163"/>
      <c r="I22" s="161"/>
      <c r="J22" s="162"/>
      <c r="K22" s="162"/>
      <c r="L22" s="162"/>
      <c r="M22" s="162"/>
      <c r="N22" s="163"/>
      <c r="O22" s="7"/>
    </row>
    <row r="23" spans="1:15" ht="22.5" customHeight="1">
      <c r="A23" s="305"/>
      <c r="B23" s="165"/>
      <c r="C23" s="165"/>
      <c r="D23" s="165"/>
      <c r="E23" s="305"/>
      <c r="F23" s="165"/>
      <c r="G23" s="165"/>
      <c r="H23" s="165"/>
      <c r="I23" s="218"/>
      <c r="J23" s="165"/>
      <c r="K23" s="165"/>
      <c r="L23" s="165"/>
      <c r="M23" s="165"/>
      <c r="N23" s="165"/>
      <c r="O23" s="7"/>
    </row>
    <row r="24" spans="1:15" ht="22.5" customHeight="1">
      <c r="A24" s="315" t="s">
        <v>427</v>
      </c>
      <c r="B24" s="165"/>
      <c r="C24" s="316" t="s">
        <v>428</v>
      </c>
      <c r="D24" s="159"/>
      <c r="E24" s="159"/>
      <c r="F24" s="159"/>
      <c r="G24" s="159"/>
      <c r="H24" s="160"/>
      <c r="I24" s="318" t="s">
        <v>429</v>
      </c>
      <c r="J24" s="159"/>
      <c r="K24" s="159"/>
      <c r="L24" s="159"/>
      <c r="M24" s="159"/>
      <c r="N24" s="160"/>
      <c r="O24" s="7"/>
    </row>
    <row r="25" spans="1:15" ht="22.5" customHeight="1">
      <c r="A25" s="165"/>
      <c r="B25" s="165"/>
      <c r="C25" s="162"/>
      <c r="D25" s="162"/>
      <c r="E25" s="162"/>
      <c r="F25" s="162"/>
      <c r="G25" s="162"/>
      <c r="H25" s="163"/>
      <c r="I25" s="161"/>
      <c r="J25" s="162"/>
      <c r="K25" s="162"/>
      <c r="L25" s="162"/>
      <c r="M25" s="162"/>
      <c r="N25" s="163"/>
      <c r="O25" s="7"/>
    </row>
    <row r="26" spans="1:15" ht="22.5" customHeight="1">
      <c r="A26" s="165"/>
      <c r="B26" s="165"/>
      <c r="C26" s="316" t="s">
        <v>430</v>
      </c>
      <c r="D26" s="159"/>
      <c r="E26" s="159"/>
      <c r="F26" s="159"/>
      <c r="G26" s="159"/>
      <c r="H26" s="160"/>
      <c r="I26" s="318" t="s">
        <v>431</v>
      </c>
      <c r="J26" s="159"/>
      <c r="K26" s="159"/>
      <c r="L26" s="159"/>
      <c r="M26" s="159"/>
      <c r="N26" s="160"/>
      <c r="O26" s="7"/>
    </row>
    <row r="27" spans="1:15" ht="22.5" customHeight="1">
      <c r="A27" s="162"/>
      <c r="B27" s="162"/>
      <c r="C27" s="162"/>
      <c r="D27" s="162"/>
      <c r="E27" s="162"/>
      <c r="F27" s="162"/>
      <c r="G27" s="162"/>
      <c r="H27" s="163"/>
      <c r="I27" s="161"/>
      <c r="J27" s="162"/>
      <c r="K27" s="162"/>
      <c r="L27" s="162"/>
      <c r="M27" s="162"/>
      <c r="N27" s="163"/>
      <c r="O27" s="7"/>
    </row>
    <row r="28" spans="1:15" ht="22.5" customHeight="1">
      <c r="A28" s="305"/>
      <c r="B28" s="165"/>
      <c r="C28" s="165"/>
      <c r="D28" s="165"/>
      <c r="E28" s="305"/>
      <c r="F28" s="165"/>
      <c r="G28" s="165"/>
      <c r="H28" s="165"/>
      <c r="I28" s="218"/>
      <c r="J28" s="165"/>
      <c r="K28" s="165"/>
      <c r="L28" s="165"/>
      <c r="M28" s="165"/>
      <c r="N28" s="165"/>
      <c r="O28" s="7"/>
    </row>
    <row r="29" spans="1:15" ht="22.5" customHeight="1">
      <c r="A29" s="315" t="s">
        <v>432</v>
      </c>
      <c r="B29" s="165"/>
      <c r="C29" s="316" t="s">
        <v>433</v>
      </c>
      <c r="D29" s="159"/>
      <c r="E29" s="159"/>
      <c r="F29" s="159"/>
      <c r="G29" s="159"/>
      <c r="H29" s="160"/>
      <c r="I29" s="318" t="s">
        <v>434</v>
      </c>
      <c r="J29" s="159"/>
      <c r="K29" s="159"/>
      <c r="L29" s="159"/>
      <c r="M29" s="159"/>
      <c r="N29" s="160"/>
      <c r="O29" s="7"/>
    </row>
    <row r="30" spans="1:15" ht="22.5" customHeight="1">
      <c r="A30" s="165"/>
      <c r="B30" s="165"/>
      <c r="C30" s="162"/>
      <c r="D30" s="162"/>
      <c r="E30" s="162"/>
      <c r="F30" s="162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165"/>
      <c r="B31" s="165"/>
      <c r="C31" s="316" t="s">
        <v>435</v>
      </c>
      <c r="D31" s="159"/>
      <c r="E31" s="159"/>
      <c r="F31" s="159"/>
      <c r="G31" s="159"/>
      <c r="H31" s="160"/>
      <c r="I31" s="318" t="s">
        <v>436</v>
      </c>
      <c r="J31" s="159"/>
      <c r="K31" s="159"/>
      <c r="L31" s="159"/>
      <c r="M31" s="159"/>
      <c r="N31" s="160"/>
      <c r="O31" s="7"/>
    </row>
    <row r="32" spans="1:15" ht="22.5" customHeight="1">
      <c r="A32" s="162"/>
      <c r="B32" s="162"/>
      <c r="C32" s="162"/>
      <c r="D32" s="162"/>
      <c r="E32" s="162"/>
      <c r="F32" s="162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77"/>
      <c r="D33" s="77"/>
      <c r="E33" s="305"/>
      <c r="F33" s="165"/>
      <c r="G33" s="165"/>
      <c r="H33" s="165"/>
      <c r="I33" s="218"/>
      <c r="J33" s="165"/>
      <c r="K33" s="165"/>
      <c r="L33" s="165"/>
      <c r="M33" s="165"/>
      <c r="N33" s="165"/>
      <c r="O33" s="7"/>
    </row>
    <row r="34" spans="1:15" ht="22.5" customHeight="1">
      <c r="A34" s="315" t="s">
        <v>437</v>
      </c>
      <c r="B34" s="165"/>
      <c r="C34" s="316" t="s">
        <v>438</v>
      </c>
      <c r="D34" s="159"/>
      <c r="E34" s="159"/>
      <c r="F34" s="159"/>
      <c r="G34" s="159"/>
      <c r="H34" s="160"/>
      <c r="I34" s="318" t="s">
        <v>439</v>
      </c>
      <c r="J34" s="159"/>
      <c r="K34" s="159"/>
      <c r="L34" s="159"/>
      <c r="M34" s="159"/>
      <c r="N34" s="160"/>
      <c r="O34" s="7"/>
    </row>
    <row r="35" spans="1:15" ht="22.5" customHeight="1">
      <c r="A35" s="165"/>
      <c r="B35" s="165"/>
      <c r="C35" s="162"/>
      <c r="D35" s="162"/>
      <c r="E35" s="162"/>
      <c r="F35" s="162"/>
      <c r="G35" s="162"/>
      <c r="H35" s="163"/>
      <c r="I35" s="161"/>
      <c r="J35" s="162"/>
      <c r="K35" s="162"/>
      <c r="L35" s="162"/>
      <c r="M35" s="162"/>
      <c r="N35" s="163"/>
      <c r="O35" s="7"/>
    </row>
    <row r="36" spans="1:15" ht="22.5" customHeight="1">
      <c r="A36" s="165"/>
      <c r="B36" s="165"/>
      <c r="C36" s="316" t="s">
        <v>440</v>
      </c>
      <c r="D36" s="159"/>
      <c r="E36" s="159"/>
      <c r="F36" s="159"/>
      <c r="G36" s="159"/>
      <c r="H36" s="160"/>
      <c r="I36" s="318" t="s">
        <v>441</v>
      </c>
      <c r="J36" s="159"/>
      <c r="K36" s="159"/>
      <c r="L36" s="159"/>
      <c r="M36" s="159"/>
      <c r="N36" s="160"/>
      <c r="O36" s="7"/>
    </row>
    <row r="37" spans="1:15" ht="22.5" customHeight="1">
      <c r="A37" s="162"/>
      <c r="B37" s="162"/>
      <c r="C37" s="162"/>
      <c r="D37" s="162"/>
      <c r="E37" s="162"/>
      <c r="F37" s="162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"/>
    </row>
    <row r="39" spans="1:15" ht="22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"/>
    </row>
    <row r="40" spans="1:15" ht="22.5" customHeight="1">
      <c r="A40" s="77"/>
      <c r="B40" s="77"/>
      <c r="C40" s="323" t="s">
        <v>442</v>
      </c>
      <c r="D40" s="159"/>
      <c r="E40" s="159"/>
      <c r="F40" s="159"/>
      <c r="G40" s="159"/>
      <c r="H40" s="159"/>
      <c r="I40" s="159"/>
      <c r="J40" s="159"/>
      <c r="K40" s="159"/>
      <c r="L40" s="160"/>
      <c r="M40" s="77"/>
      <c r="N40" s="77"/>
      <c r="O40" s="7"/>
    </row>
    <row r="41" spans="1:15" ht="22.5" customHeight="1">
      <c r="A41" s="77"/>
      <c r="B41" s="77"/>
      <c r="C41" s="161"/>
      <c r="D41" s="162"/>
      <c r="E41" s="162"/>
      <c r="F41" s="162"/>
      <c r="G41" s="162"/>
      <c r="H41" s="162"/>
      <c r="I41" s="162"/>
      <c r="J41" s="162"/>
      <c r="K41" s="162"/>
      <c r="L41" s="163"/>
      <c r="M41" s="77"/>
      <c r="N41" s="77"/>
      <c r="O41" s="7"/>
    </row>
    <row r="42" spans="1:15" ht="22.5" customHeight="1">
      <c r="A42" s="305"/>
      <c r="B42" s="165"/>
      <c r="C42" s="324" t="s">
        <v>443</v>
      </c>
      <c r="D42" s="159"/>
      <c r="E42" s="159"/>
      <c r="F42" s="159"/>
      <c r="G42" s="159"/>
      <c r="H42" s="159"/>
      <c r="I42" s="159"/>
      <c r="J42" s="159"/>
      <c r="K42" s="159"/>
      <c r="L42" s="160"/>
      <c r="M42" s="77"/>
      <c r="N42" s="77"/>
      <c r="O42" s="7"/>
    </row>
    <row r="43" spans="1:15" ht="22.5" customHeight="1">
      <c r="A43" s="165"/>
      <c r="B43" s="165"/>
      <c r="C43" s="161"/>
      <c r="D43" s="162"/>
      <c r="E43" s="162"/>
      <c r="F43" s="162"/>
      <c r="G43" s="162"/>
      <c r="H43" s="162"/>
      <c r="I43" s="162"/>
      <c r="J43" s="162"/>
      <c r="K43" s="162"/>
      <c r="L43" s="163"/>
      <c r="M43" s="77"/>
      <c r="N43" s="77"/>
      <c r="O43" s="7"/>
    </row>
    <row r="44" spans="1:15" ht="22.5" customHeight="1">
      <c r="A44" s="165"/>
      <c r="B44" s="165"/>
      <c r="C44" s="325" t="s">
        <v>444</v>
      </c>
      <c r="D44" s="159"/>
      <c r="E44" s="159"/>
      <c r="F44" s="159"/>
      <c r="G44" s="159"/>
      <c r="H44" s="159"/>
      <c r="I44" s="159"/>
      <c r="J44" s="159"/>
      <c r="K44" s="159"/>
      <c r="L44" s="160"/>
      <c r="M44" s="77"/>
      <c r="N44" s="77"/>
      <c r="O44" s="77"/>
    </row>
    <row r="45" spans="1:15" ht="22.5" customHeight="1">
      <c r="A45" s="9"/>
      <c r="B45" s="9"/>
      <c r="C45" s="161"/>
      <c r="D45" s="162"/>
      <c r="E45" s="162"/>
      <c r="F45" s="162"/>
      <c r="G45" s="162"/>
      <c r="H45" s="162"/>
      <c r="I45" s="162"/>
      <c r="J45" s="162"/>
      <c r="K45" s="162"/>
      <c r="L45" s="163"/>
      <c r="M45" s="10"/>
      <c r="N45" s="10"/>
      <c r="O45" s="10"/>
    </row>
    <row r="46" spans="1:15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22.5" customHeight="1">
      <c r="A48" s="9"/>
      <c r="B48" s="225" t="s">
        <v>445</v>
      </c>
      <c r="C48" s="165"/>
      <c r="D48" s="165"/>
      <c r="E48" s="165"/>
      <c r="F48" s="165"/>
      <c r="G48" s="165"/>
      <c r="H48" s="22"/>
      <c r="I48" s="22"/>
      <c r="J48" s="10"/>
      <c r="K48" s="10"/>
      <c r="L48" s="10"/>
      <c r="M48" s="10"/>
      <c r="N48" s="10"/>
      <c r="O48" s="10"/>
    </row>
    <row r="49" spans="1:15" ht="22.5" customHeight="1" collapsed="1">
      <c r="A49" s="9"/>
      <c r="B49" s="226" t="s">
        <v>204</v>
      </c>
      <c r="C49" s="165"/>
      <c r="D49" s="165"/>
      <c r="E49" s="165"/>
      <c r="F49" s="165"/>
      <c r="G49" s="165"/>
      <c r="H49" s="22"/>
      <c r="I49" s="2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322" t="s">
        <v>446</v>
      </c>
      <c r="C51" s="165"/>
      <c r="D51" s="165"/>
      <c r="E51" s="165"/>
      <c r="F51" s="165"/>
      <c r="G51" s="165"/>
      <c r="H51" s="165"/>
      <c r="I51" s="81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29" t="s">
        <v>447</v>
      </c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12.7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12" t="s">
        <v>448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45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45"/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"/>
      <c r="C58" s="31"/>
      <c r="D58" s="31"/>
      <c r="E58" s="31"/>
      <c r="F58" s="31"/>
      <c r="G58" s="31"/>
      <c r="H58" s="31"/>
      <c r="I58" s="3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322" t="s">
        <v>449</v>
      </c>
      <c r="C59" s="165"/>
      <c r="D59" s="165"/>
      <c r="E59" s="165"/>
      <c r="F59" s="165"/>
      <c r="G59" s="165"/>
      <c r="H59" s="165"/>
      <c r="I59" s="81"/>
      <c r="J59" s="10"/>
      <c r="K59" s="10"/>
      <c r="L59" s="10"/>
      <c r="M59" s="10"/>
      <c r="N59" s="10"/>
      <c r="O59" s="10"/>
    </row>
    <row r="60" spans="1:15" ht="32.25" hidden="1" customHeight="1" outlineLevel="1">
      <c r="A60" s="9"/>
      <c r="B60" s="229" t="s">
        <v>450</v>
      </c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9.25" hidden="1" customHeight="1" outlineLevel="1">
      <c r="A61" s="9"/>
      <c r="B61" s="321" t="s">
        <v>451</v>
      </c>
      <c r="C61" s="165"/>
      <c r="D61" s="165"/>
      <c r="E61" s="165"/>
      <c r="F61" s="165"/>
      <c r="G61" s="165"/>
      <c r="H61" s="165"/>
      <c r="I61" s="31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C62" s="31"/>
      <c r="D62" s="31"/>
      <c r="E62" s="31"/>
      <c r="F62" s="31"/>
      <c r="G62" s="31"/>
      <c r="H62" s="31"/>
      <c r="I62" s="31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229" t="s">
        <v>452</v>
      </c>
      <c r="C63" s="16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321" t="s">
        <v>453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4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24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1"/>
      <c r="C67" s="31"/>
      <c r="D67" s="31"/>
      <c r="E67" s="31"/>
      <c r="F67" s="31"/>
      <c r="G67" s="31"/>
      <c r="H67" s="31"/>
      <c r="I67" s="31"/>
      <c r="J67" s="10"/>
      <c r="K67" s="10"/>
      <c r="L67" s="10"/>
      <c r="M67" s="10"/>
      <c r="N67" s="10"/>
      <c r="O67" s="10"/>
    </row>
    <row r="68" spans="1:15" ht="22.5" customHeight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customHeight="1">
      <c r="A70" s="9"/>
      <c r="B70" s="225" t="s">
        <v>454</v>
      </c>
      <c r="C70" s="165"/>
      <c r="D70" s="165"/>
      <c r="E70" s="165"/>
      <c r="F70" s="165"/>
      <c r="G70" s="165"/>
      <c r="H70" s="50"/>
      <c r="I70" s="50"/>
      <c r="J70" s="10"/>
      <c r="K70" s="10"/>
      <c r="L70" s="10"/>
      <c r="M70" s="10"/>
      <c r="N70" s="10"/>
      <c r="O70" s="10"/>
    </row>
    <row r="71" spans="1:15" ht="22.5" customHeight="1" collapsed="1">
      <c r="A71" s="9"/>
      <c r="B71" s="226" t="s">
        <v>204</v>
      </c>
      <c r="C71" s="165"/>
      <c r="D71" s="165"/>
      <c r="E71" s="165"/>
      <c r="F71" s="165"/>
      <c r="G71" s="165"/>
      <c r="H71" s="5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50"/>
      <c r="C72" s="50"/>
      <c r="D72" s="50"/>
      <c r="E72" s="50"/>
      <c r="F72" s="50"/>
      <c r="G72" s="50"/>
      <c r="H72" s="5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19" t="s">
        <v>455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314" t="s">
        <v>456</v>
      </c>
      <c r="C74" s="165"/>
      <c r="D74" s="165"/>
      <c r="E74" s="165"/>
      <c r="F74" s="165"/>
      <c r="G74" s="165"/>
      <c r="H74" s="50"/>
      <c r="I74" s="50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13" t="s">
        <v>457</v>
      </c>
      <c r="C75" s="165"/>
      <c r="D75" s="165"/>
      <c r="E75" s="165"/>
      <c r="F75" s="165"/>
      <c r="G75" s="165"/>
      <c r="H75" s="84"/>
      <c r="I75" s="84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165"/>
      <c r="C76" s="165"/>
      <c r="D76" s="165"/>
      <c r="E76" s="165"/>
      <c r="F76" s="165"/>
      <c r="G76" s="165"/>
      <c r="H76" s="84"/>
      <c r="I76" s="84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314" t="s">
        <v>458</v>
      </c>
      <c r="C77" s="165"/>
      <c r="D77" s="165"/>
      <c r="E77" s="165"/>
      <c r="F77" s="165"/>
      <c r="G77" s="165"/>
      <c r="H77" s="84"/>
      <c r="I77" s="84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314" t="s">
        <v>459</v>
      </c>
      <c r="C78" s="165"/>
      <c r="D78" s="165"/>
      <c r="E78" s="165"/>
      <c r="F78" s="165"/>
      <c r="G78" s="165"/>
      <c r="H78" s="84"/>
      <c r="I78" s="84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314" t="s">
        <v>460</v>
      </c>
      <c r="C79" s="165"/>
      <c r="D79" s="165"/>
      <c r="E79" s="165"/>
      <c r="F79" s="165"/>
      <c r="G79" s="165"/>
      <c r="H79" s="84"/>
      <c r="I79" s="84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79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</row>
    <row r="81" spans="1:15" ht="22.5" customHeight="1">
      <c r="A81" s="9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</row>
    <row r="82" spans="1:15" ht="22.5" customHeight="1">
      <c r="A82" s="9"/>
      <c r="B82" s="79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customHeight="1">
      <c r="A83" s="9"/>
      <c r="B83" s="225" t="s">
        <v>461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</row>
    <row r="84" spans="1:15" ht="22.5" customHeight="1" collapsed="1">
      <c r="A84" s="9"/>
      <c r="B84" s="226" t="s">
        <v>204</v>
      </c>
      <c r="C84" s="165"/>
      <c r="D84" s="165"/>
      <c r="E84" s="165"/>
      <c r="F84" s="165"/>
      <c r="G84" s="165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79"/>
      <c r="C85" s="50"/>
      <c r="D85" s="50"/>
      <c r="E85" s="50"/>
      <c r="F85" s="50"/>
      <c r="G85" s="50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2" t="s">
        <v>462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24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85"/>
      <c r="C88" s="85"/>
      <c r="D88" s="85"/>
      <c r="E88" s="85"/>
      <c r="F88" s="49"/>
      <c r="G88" s="49"/>
      <c r="H88" s="50"/>
      <c r="I88" s="50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"/>
      <c r="C89" s="31"/>
      <c r="D89" s="31"/>
      <c r="E89" s="31"/>
      <c r="F89" s="31"/>
      <c r="G89" s="31"/>
      <c r="H89" s="31"/>
      <c r="I89" s="31"/>
      <c r="J89" s="10"/>
      <c r="K89" s="10"/>
      <c r="L89" s="10"/>
      <c r="M89" s="10"/>
      <c r="N89" s="10"/>
      <c r="O89" s="10"/>
    </row>
    <row r="90" spans="1:15" ht="22.5" customHeight="1">
      <c r="A90" s="9"/>
      <c r="B90" s="85"/>
      <c r="C90" s="85"/>
      <c r="D90" s="85"/>
      <c r="E90" s="85"/>
      <c r="F90" s="49"/>
      <c r="G90" s="49"/>
      <c r="H90" s="49"/>
      <c r="I90" s="49"/>
      <c r="J90" s="10"/>
      <c r="K90" s="10"/>
      <c r="L90" s="10"/>
      <c r="M90" s="10"/>
      <c r="N90" s="10"/>
      <c r="O90" s="10"/>
    </row>
    <row r="91" spans="1:15" ht="22.5" customHeight="1">
      <c r="A91" s="9"/>
      <c r="B91" s="79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</row>
  </sheetData>
  <mergeCells count="73">
    <mergeCell ref="I16:N16"/>
    <mergeCell ref="B61:H61"/>
    <mergeCell ref="B63:I63"/>
    <mergeCell ref="B64:I66"/>
    <mergeCell ref="B70:G70"/>
    <mergeCell ref="B51:H51"/>
    <mergeCell ref="B52:I54"/>
    <mergeCell ref="B55:I57"/>
    <mergeCell ref="B59:H59"/>
    <mergeCell ref="B60:I60"/>
    <mergeCell ref="C40:L41"/>
    <mergeCell ref="C42:L43"/>
    <mergeCell ref="C44:L45"/>
    <mergeCell ref="B48:G48"/>
    <mergeCell ref="B49:G49"/>
    <mergeCell ref="A42:B44"/>
    <mergeCell ref="A13:D13"/>
    <mergeCell ref="E13:H13"/>
    <mergeCell ref="I13:N13"/>
    <mergeCell ref="C14:H15"/>
    <mergeCell ref="I14:N15"/>
    <mergeCell ref="I17:N18"/>
    <mergeCell ref="C19:H20"/>
    <mergeCell ref="I19:N20"/>
    <mergeCell ref="B73:I73"/>
    <mergeCell ref="B74:G74"/>
    <mergeCell ref="B71:G71"/>
    <mergeCell ref="E33:H33"/>
    <mergeCell ref="I33:N33"/>
    <mergeCell ref="C34:H35"/>
    <mergeCell ref="I34:N35"/>
    <mergeCell ref="C36:H37"/>
    <mergeCell ref="I36:N37"/>
    <mergeCell ref="E28:H28"/>
    <mergeCell ref="C29:H30"/>
    <mergeCell ref="I29:N30"/>
    <mergeCell ref="C31:H32"/>
    <mergeCell ref="I21:N22"/>
    <mergeCell ref="E23:H23"/>
    <mergeCell ref="I23:N23"/>
    <mergeCell ref="C24:H25"/>
    <mergeCell ref="I24:N25"/>
    <mergeCell ref="C26:H27"/>
    <mergeCell ref="I26:N27"/>
    <mergeCell ref="I28:N28"/>
    <mergeCell ref="A29:B32"/>
    <mergeCell ref="A34:B37"/>
    <mergeCell ref="A24:B27"/>
    <mergeCell ref="A28:D28"/>
    <mergeCell ref="I31:N32"/>
    <mergeCell ref="A3:C8"/>
    <mergeCell ref="A11:C11"/>
    <mergeCell ref="A14:B15"/>
    <mergeCell ref="A17:B22"/>
    <mergeCell ref="A23:D23"/>
    <mergeCell ref="C21:H22"/>
    <mergeCell ref="E16:H16"/>
    <mergeCell ref="C17:H18"/>
    <mergeCell ref="E3:N6"/>
    <mergeCell ref="E7:E8"/>
    <mergeCell ref="F7:G8"/>
    <mergeCell ref="I7:I8"/>
    <mergeCell ref="J7:J8"/>
    <mergeCell ref="L7:L8"/>
    <mergeCell ref="M7:N8"/>
    <mergeCell ref="A12:N12"/>
    <mergeCell ref="B84:G84"/>
    <mergeCell ref="B86:I87"/>
    <mergeCell ref="B75:G76"/>
    <mergeCell ref="B77:G77"/>
    <mergeCell ref="B78:G78"/>
    <mergeCell ref="B79:G79"/>
    <mergeCell ref="B83:G83"/>
  </mergeCells>
  <dataValidations count="1">
    <dataValidation type="list" allowBlank="1" showErrorMessage="1" sqref="M7" xr:uid="{00000000-0002-0000-0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24"/>
  <sheetViews>
    <sheetView showGridLines="0" topLeftCell="A61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463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464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5"/>
      <c r="B13" s="165"/>
      <c r="C13" s="165"/>
      <c r="D13" s="165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38" t="s">
        <v>465</v>
      </c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77"/>
      <c r="B15" s="77"/>
      <c r="C15" s="77"/>
      <c r="D15" s="77"/>
      <c r="E15" s="77"/>
      <c r="F15" s="161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77"/>
      <c r="F16" s="331" t="s">
        <v>466</v>
      </c>
      <c r="G16" s="165"/>
      <c r="H16" s="208"/>
      <c r="I16" s="318" t="s">
        <v>467</v>
      </c>
      <c r="J16" s="159"/>
      <c r="K16" s="159"/>
      <c r="L16" s="159"/>
      <c r="M16" s="159"/>
      <c r="N16" s="160"/>
      <c r="O16" s="7"/>
    </row>
    <row r="17" spans="1:15" ht="22.5" customHeight="1">
      <c r="A17" s="77"/>
      <c r="B17" s="77"/>
      <c r="C17" s="77"/>
      <c r="D17" s="77"/>
      <c r="E17" s="77"/>
      <c r="F17" s="161"/>
      <c r="G17" s="162"/>
      <c r="H17" s="163"/>
      <c r="I17" s="161"/>
      <c r="J17" s="162"/>
      <c r="K17" s="162"/>
      <c r="L17" s="162"/>
      <c r="M17" s="162"/>
      <c r="N17" s="163"/>
      <c r="O17" s="7"/>
    </row>
    <row r="18" spans="1:15" ht="22.5" customHeight="1">
      <c r="A18" s="77"/>
      <c r="B18" s="77"/>
      <c r="C18" s="77"/>
      <c r="D18" s="77"/>
      <c r="E18" s="77"/>
      <c r="F18" s="331" t="s">
        <v>468</v>
      </c>
      <c r="G18" s="165"/>
      <c r="H18" s="208"/>
      <c r="I18" s="318" t="s">
        <v>469</v>
      </c>
      <c r="J18" s="159"/>
      <c r="K18" s="159"/>
      <c r="L18" s="159"/>
      <c r="M18" s="159"/>
      <c r="N18" s="160"/>
      <c r="O18" s="7"/>
    </row>
    <row r="19" spans="1:15" ht="22.5" customHeight="1">
      <c r="A19" s="77"/>
      <c r="B19" s="77"/>
      <c r="C19" s="77"/>
      <c r="D19" s="77"/>
      <c r="E19" s="77"/>
      <c r="F19" s="161"/>
      <c r="G19" s="162"/>
      <c r="H19" s="163"/>
      <c r="I19" s="161"/>
      <c r="J19" s="162"/>
      <c r="K19" s="162"/>
      <c r="L19" s="162"/>
      <c r="M19" s="162"/>
      <c r="N19" s="163"/>
      <c r="O19" s="7"/>
    </row>
    <row r="20" spans="1:15" ht="22.5" customHeight="1">
      <c r="A20" s="77"/>
      <c r="B20" s="77"/>
      <c r="C20" s="77"/>
      <c r="D20" s="77"/>
      <c r="E20" s="77"/>
      <c r="F20" s="331" t="s">
        <v>470</v>
      </c>
      <c r="G20" s="165"/>
      <c r="H20" s="208"/>
      <c r="I20" s="318" t="s">
        <v>471</v>
      </c>
      <c r="J20" s="159"/>
      <c r="K20" s="159"/>
      <c r="L20" s="159"/>
      <c r="M20" s="159"/>
      <c r="N20" s="160"/>
      <c r="O20" s="7"/>
    </row>
    <row r="21" spans="1:15" ht="22.5" customHeight="1">
      <c r="A21" s="77"/>
      <c r="B21" s="77"/>
      <c r="C21" s="77"/>
      <c r="D21" s="77"/>
      <c r="E21" s="77"/>
      <c r="F21" s="161"/>
      <c r="G21" s="162"/>
      <c r="H21" s="163"/>
      <c r="I21" s="161"/>
      <c r="J21" s="162"/>
      <c r="K21" s="162"/>
      <c r="L21" s="162"/>
      <c r="M21" s="162"/>
      <c r="N21" s="163"/>
      <c r="O21" s="7"/>
    </row>
    <row r="22" spans="1:15" ht="22.5" customHeight="1">
      <c r="A22" s="77"/>
      <c r="B22" s="77"/>
      <c r="C22" s="77"/>
      <c r="D22" s="77"/>
      <c r="E22" s="77"/>
      <c r="F22" s="331" t="s">
        <v>472</v>
      </c>
      <c r="G22" s="165"/>
      <c r="H22" s="208"/>
      <c r="I22" s="318" t="s">
        <v>473</v>
      </c>
      <c r="J22" s="159"/>
      <c r="K22" s="159"/>
      <c r="L22" s="159"/>
      <c r="M22" s="159"/>
      <c r="N22" s="160"/>
      <c r="O22" s="7"/>
    </row>
    <row r="23" spans="1:15" ht="22.5" customHeight="1">
      <c r="A23" s="77"/>
      <c r="B23" s="77"/>
      <c r="C23" s="77"/>
      <c r="D23" s="77"/>
      <c r="E23" s="77"/>
      <c r="F23" s="161"/>
      <c r="G23" s="162"/>
      <c r="H23" s="163"/>
      <c r="I23" s="161"/>
      <c r="J23" s="162"/>
      <c r="K23" s="162"/>
      <c r="L23" s="162"/>
      <c r="M23" s="162"/>
      <c r="N23" s="163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23" t="s">
        <v>474</v>
      </c>
      <c r="B25" s="160"/>
      <c r="C25" s="327" t="s">
        <v>475</v>
      </c>
      <c r="D25" s="160"/>
      <c r="E25" s="77"/>
      <c r="F25" s="338" t="s">
        <v>476</v>
      </c>
      <c r="G25" s="159"/>
      <c r="H25" s="159"/>
      <c r="I25" s="159"/>
      <c r="J25" s="159"/>
      <c r="K25" s="159"/>
      <c r="L25" s="159"/>
      <c r="M25" s="159"/>
      <c r="N25" s="160"/>
      <c r="O25" s="7"/>
    </row>
    <row r="26" spans="1:15" ht="22.5" customHeight="1">
      <c r="A26" s="161"/>
      <c r="B26" s="163"/>
      <c r="C26" s="161"/>
      <c r="D26" s="163"/>
      <c r="E26" s="77"/>
      <c r="F26" s="161"/>
      <c r="G26" s="162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77"/>
      <c r="B27" s="77"/>
      <c r="C27" s="12"/>
      <c r="D27" s="12"/>
      <c r="E27" s="77"/>
      <c r="F27" s="331" t="s">
        <v>477</v>
      </c>
      <c r="G27" s="165"/>
      <c r="H27" s="208"/>
      <c r="I27" s="318" t="s">
        <v>478</v>
      </c>
      <c r="J27" s="159"/>
      <c r="K27" s="159"/>
      <c r="L27" s="159"/>
      <c r="M27" s="159"/>
      <c r="N27" s="160"/>
      <c r="O27" s="7"/>
    </row>
    <row r="28" spans="1:15" ht="22.5" customHeight="1">
      <c r="A28" s="323" t="s">
        <v>479</v>
      </c>
      <c r="B28" s="160"/>
      <c r="C28" s="327" t="s">
        <v>480</v>
      </c>
      <c r="D28" s="160"/>
      <c r="E28" s="77"/>
      <c r="F28" s="161"/>
      <c r="G28" s="162"/>
      <c r="H28" s="163"/>
      <c r="I28" s="161"/>
      <c r="J28" s="162"/>
      <c r="K28" s="162"/>
      <c r="L28" s="162"/>
      <c r="M28" s="162"/>
      <c r="N28" s="163"/>
      <c r="O28" s="7"/>
    </row>
    <row r="29" spans="1:15" ht="22.5" customHeight="1">
      <c r="A29" s="161"/>
      <c r="B29" s="163"/>
      <c r="C29" s="161"/>
      <c r="D29" s="163"/>
      <c r="E29" s="77"/>
      <c r="F29" s="331" t="s">
        <v>481</v>
      </c>
      <c r="G29" s="165"/>
      <c r="H29" s="208"/>
      <c r="I29" s="318" t="s">
        <v>482</v>
      </c>
      <c r="J29" s="159"/>
      <c r="K29" s="159"/>
      <c r="L29" s="159"/>
      <c r="M29" s="159"/>
      <c r="N29" s="160"/>
      <c r="O29" s="7"/>
    </row>
    <row r="30" spans="1:15" ht="22.5" customHeight="1">
      <c r="A30" s="77"/>
      <c r="B30" s="77"/>
      <c r="C30" s="12"/>
      <c r="D30" s="12"/>
      <c r="E30" s="77"/>
      <c r="F30" s="161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323" t="s">
        <v>483</v>
      </c>
      <c r="B31" s="160"/>
      <c r="C31" s="327" t="s">
        <v>484</v>
      </c>
      <c r="D31" s="160"/>
      <c r="E31" s="77"/>
      <c r="F31" s="331" t="s">
        <v>485</v>
      </c>
      <c r="G31" s="165"/>
      <c r="H31" s="208"/>
      <c r="I31" s="318" t="s">
        <v>486</v>
      </c>
      <c r="J31" s="159"/>
      <c r="K31" s="159"/>
      <c r="L31" s="159"/>
      <c r="M31" s="159"/>
      <c r="N31" s="160"/>
      <c r="O31" s="7"/>
    </row>
    <row r="32" spans="1:15" ht="22.5" customHeight="1">
      <c r="A32" s="161"/>
      <c r="B32" s="163"/>
      <c r="C32" s="161"/>
      <c r="D32" s="163"/>
      <c r="E32" s="77"/>
      <c r="F32" s="161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12"/>
      <c r="D33" s="12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23" t="s">
        <v>487</v>
      </c>
      <c r="B34" s="160"/>
      <c r="C34" s="327" t="s">
        <v>488</v>
      </c>
      <c r="D34" s="160"/>
      <c r="E34" s="77"/>
      <c r="F34" s="338" t="s">
        <v>489</v>
      </c>
      <c r="G34" s="159"/>
      <c r="H34" s="159"/>
      <c r="I34" s="159"/>
      <c r="J34" s="159"/>
      <c r="K34" s="159"/>
      <c r="L34" s="159"/>
      <c r="M34" s="159"/>
      <c r="N34" s="160"/>
      <c r="O34" s="7"/>
    </row>
    <row r="35" spans="1:15" ht="22.5" customHeight="1">
      <c r="A35" s="161"/>
      <c r="B35" s="163"/>
      <c r="C35" s="161"/>
      <c r="D35" s="163"/>
      <c r="E35" s="77"/>
      <c r="F35" s="161"/>
      <c r="G35" s="162"/>
      <c r="H35" s="162"/>
      <c r="I35" s="162"/>
      <c r="J35" s="162"/>
      <c r="K35" s="162"/>
      <c r="L35" s="162"/>
      <c r="M35" s="162"/>
      <c r="N35" s="163"/>
      <c r="O35" s="7"/>
    </row>
    <row r="36" spans="1:15" ht="22.5" customHeight="1">
      <c r="A36" s="77"/>
      <c r="B36" s="77"/>
      <c r="C36" s="12"/>
      <c r="D36" s="12"/>
      <c r="E36" s="77"/>
      <c r="F36" s="331" t="s">
        <v>490</v>
      </c>
      <c r="G36" s="165"/>
      <c r="H36" s="208"/>
      <c r="I36" s="318" t="s">
        <v>491</v>
      </c>
      <c r="J36" s="159"/>
      <c r="K36" s="159"/>
      <c r="L36" s="159"/>
      <c r="M36" s="159"/>
      <c r="N36" s="160"/>
      <c r="O36" s="7"/>
    </row>
    <row r="37" spans="1:15" ht="22.5" customHeight="1">
      <c r="A37" s="323" t="s">
        <v>492</v>
      </c>
      <c r="B37" s="160"/>
      <c r="C37" s="327" t="s">
        <v>493</v>
      </c>
      <c r="D37" s="160"/>
      <c r="E37" s="77"/>
      <c r="F37" s="161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161"/>
      <c r="B38" s="163"/>
      <c r="C38" s="161"/>
      <c r="D38" s="163"/>
      <c r="E38" s="77"/>
      <c r="F38" s="331" t="s">
        <v>494</v>
      </c>
      <c r="G38" s="165"/>
      <c r="H38" s="208"/>
      <c r="I38" s="318" t="s">
        <v>495</v>
      </c>
      <c r="J38" s="159"/>
      <c r="K38" s="159"/>
      <c r="L38" s="159"/>
      <c r="M38" s="159"/>
      <c r="N38" s="160"/>
      <c r="O38" s="7"/>
    </row>
    <row r="39" spans="1:15" ht="22.5" customHeight="1">
      <c r="A39" s="77"/>
      <c r="B39" s="77"/>
      <c r="C39" s="12"/>
      <c r="D39" s="12"/>
      <c r="E39" s="77"/>
      <c r="F39" s="161"/>
      <c r="G39" s="162"/>
      <c r="H39" s="163"/>
      <c r="I39" s="161"/>
      <c r="J39" s="162"/>
      <c r="K39" s="162"/>
      <c r="L39" s="162"/>
      <c r="M39" s="162"/>
      <c r="N39" s="163"/>
      <c r="O39" s="7"/>
    </row>
    <row r="40" spans="1:15" ht="22.5" customHeight="1">
      <c r="A40" s="323" t="s">
        <v>496</v>
      </c>
      <c r="B40" s="160"/>
      <c r="C40" s="327" t="s">
        <v>497</v>
      </c>
      <c r="D40" s="160"/>
      <c r="E40" s="77"/>
      <c r="F40" s="331" t="s">
        <v>498</v>
      </c>
      <c r="G40" s="165"/>
      <c r="H40" s="208"/>
      <c r="I40" s="318" t="s">
        <v>499</v>
      </c>
      <c r="J40" s="159"/>
      <c r="K40" s="159"/>
      <c r="L40" s="159"/>
      <c r="M40" s="159"/>
      <c r="N40" s="160"/>
      <c r="O40" s="7"/>
    </row>
    <row r="41" spans="1:15" ht="22.5" customHeight="1">
      <c r="A41" s="161"/>
      <c r="B41" s="163"/>
      <c r="C41" s="161"/>
      <c r="D41" s="163"/>
      <c r="E41" s="77"/>
      <c r="F41" s="161"/>
      <c r="G41" s="162"/>
      <c r="H41" s="163"/>
      <c r="I41" s="161"/>
      <c r="J41" s="162"/>
      <c r="K41" s="162"/>
      <c r="L41" s="162"/>
      <c r="M41" s="162"/>
      <c r="N41" s="163"/>
      <c r="O41" s="7"/>
    </row>
    <row r="42" spans="1:15" ht="22.5" customHeight="1">
      <c r="A42" s="77"/>
      <c r="B42" s="77"/>
      <c r="C42" s="12"/>
      <c r="D42" s="12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23" t="s">
        <v>500</v>
      </c>
      <c r="B43" s="160"/>
      <c r="C43" s="327" t="s">
        <v>501</v>
      </c>
      <c r="D43" s="160"/>
      <c r="E43" s="77"/>
      <c r="F43" s="338" t="s">
        <v>502</v>
      </c>
      <c r="G43" s="159"/>
      <c r="H43" s="159"/>
      <c r="I43" s="159"/>
      <c r="J43" s="159"/>
      <c r="K43" s="159"/>
      <c r="L43" s="159"/>
      <c r="M43" s="159"/>
      <c r="N43" s="160"/>
      <c r="O43" s="7"/>
    </row>
    <row r="44" spans="1:15" ht="22.5" customHeight="1">
      <c r="A44" s="161"/>
      <c r="B44" s="163"/>
      <c r="C44" s="161"/>
      <c r="D44" s="163"/>
      <c r="E44" s="77"/>
      <c r="F44" s="161"/>
      <c r="G44" s="162"/>
      <c r="H44" s="162"/>
      <c r="I44" s="162"/>
      <c r="J44" s="162"/>
      <c r="K44" s="162"/>
      <c r="L44" s="162"/>
      <c r="M44" s="162"/>
      <c r="N44" s="163"/>
      <c r="O44" s="7"/>
    </row>
    <row r="45" spans="1:15" ht="22.5" customHeight="1">
      <c r="A45" s="77"/>
      <c r="B45" s="77"/>
      <c r="C45" s="12"/>
      <c r="D45" s="12"/>
      <c r="E45" s="77"/>
      <c r="F45" s="331" t="s">
        <v>503</v>
      </c>
      <c r="G45" s="165"/>
      <c r="H45" s="208"/>
      <c r="I45" s="318" t="s">
        <v>504</v>
      </c>
      <c r="J45" s="159"/>
      <c r="K45" s="159"/>
      <c r="L45" s="159"/>
      <c r="M45" s="159"/>
      <c r="N45" s="160"/>
      <c r="O45" s="7"/>
    </row>
    <row r="46" spans="1:15" ht="22.5" customHeight="1">
      <c r="A46" s="323" t="s">
        <v>505</v>
      </c>
      <c r="B46" s="160"/>
      <c r="C46" s="327" t="s">
        <v>506</v>
      </c>
      <c r="D46" s="160"/>
      <c r="E46" s="77"/>
      <c r="F46" s="161"/>
      <c r="G46" s="162"/>
      <c r="H46" s="163"/>
      <c r="I46" s="161"/>
      <c r="J46" s="162"/>
      <c r="K46" s="162"/>
      <c r="L46" s="162"/>
      <c r="M46" s="162"/>
      <c r="N46" s="163"/>
      <c r="O46" s="7"/>
    </row>
    <row r="47" spans="1:15" ht="22.5" customHeight="1">
      <c r="A47" s="161"/>
      <c r="B47" s="163"/>
      <c r="C47" s="161"/>
      <c r="D47" s="163"/>
      <c r="E47" s="77"/>
      <c r="F47" s="331" t="s">
        <v>507</v>
      </c>
      <c r="G47" s="165"/>
      <c r="H47" s="208"/>
      <c r="I47" s="318" t="s">
        <v>508</v>
      </c>
      <c r="J47" s="159"/>
      <c r="K47" s="159"/>
      <c r="L47" s="159"/>
      <c r="M47" s="159"/>
      <c r="N47" s="160"/>
      <c r="O47" s="7"/>
    </row>
    <row r="48" spans="1:15" ht="22.5" customHeight="1">
      <c r="A48" s="86"/>
      <c r="B48" s="87"/>
      <c r="C48" s="87"/>
      <c r="D48" s="88"/>
      <c r="E48" s="77"/>
      <c r="F48" s="161"/>
      <c r="G48" s="162"/>
      <c r="H48" s="163"/>
      <c r="I48" s="161"/>
      <c r="J48" s="162"/>
      <c r="K48" s="162"/>
      <c r="L48" s="162"/>
      <c r="M48" s="162"/>
      <c r="N48" s="163"/>
      <c r="O48" s="7"/>
    </row>
    <row r="49" spans="1:15" ht="22.5" customHeight="1">
      <c r="A49" s="337" t="s">
        <v>509</v>
      </c>
      <c r="B49" s="159"/>
      <c r="C49" s="159"/>
      <c r="D49" s="160"/>
      <c r="E49" s="77"/>
      <c r="F49" s="331" t="s">
        <v>510</v>
      </c>
      <c r="G49" s="165"/>
      <c r="H49" s="208"/>
      <c r="I49" s="318" t="s">
        <v>511</v>
      </c>
      <c r="J49" s="159"/>
      <c r="K49" s="159"/>
      <c r="L49" s="159"/>
      <c r="M49" s="159"/>
      <c r="N49" s="160"/>
      <c r="O49" s="7"/>
    </row>
    <row r="50" spans="1:15" ht="22.5" customHeight="1">
      <c r="A50" s="161"/>
      <c r="B50" s="162"/>
      <c r="C50" s="162"/>
      <c r="D50" s="163"/>
      <c r="E50" s="77"/>
      <c r="F50" s="161"/>
      <c r="G50" s="162"/>
      <c r="H50" s="163"/>
      <c r="I50" s="161"/>
      <c r="J50" s="162"/>
      <c r="K50" s="162"/>
      <c r="L50" s="162"/>
      <c r="M50" s="162"/>
      <c r="N50" s="163"/>
      <c r="O50" s="7"/>
    </row>
    <row r="51" spans="1:15" ht="22.5" customHeight="1">
      <c r="A51" s="327" t="s">
        <v>512</v>
      </c>
      <c r="B51" s="159"/>
      <c r="C51" s="159"/>
      <c r="D51" s="160"/>
      <c r="E51" s="77"/>
      <c r="F51" s="331" t="s">
        <v>513</v>
      </c>
      <c r="G51" s="165"/>
      <c r="H51" s="208"/>
      <c r="I51" s="318" t="s">
        <v>514</v>
      </c>
      <c r="J51" s="159"/>
      <c r="K51" s="159"/>
      <c r="L51" s="159"/>
      <c r="M51" s="159"/>
      <c r="N51" s="160"/>
      <c r="O51" s="7"/>
    </row>
    <row r="52" spans="1:15" ht="22.5" customHeight="1">
      <c r="A52" s="161"/>
      <c r="B52" s="162"/>
      <c r="C52" s="162"/>
      <c r="D52" s="163"/>
      <c r="E52" s="77"/>
      <c r="F52" s="161"/>
      <c r="G52" s="162"/>
      <c r="H52" s="163"/>
      <c r="I52" s="161"/>
      <c r="J52" s="162"/>
      <c r="K52" s="162"/>
      <c r="L52" s="162"/>
      <c r="M52" s="162"/>
      <c r="N52" s="163"/>
      <c r="O52" s="7"/>
    </row>
    <row r="53" spans="1:15" ht="22.5" customHeight="1">
      <c r="A53" s="327" t="s">
        <v>515</v>
      </c>
      <c r="B53" s="159"/>
      <c r="C53" s="159"/>
      <c r="D53" s="16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61"/>
      <c r="B54" s="162"/>
      <c r="C54" s="162"/>
      <c r="D54" s="163"/>
      <c r="E54" s="77"/>
      <c r="F54" s="338" t="s">
        <v>516</v>
      </c>
      <c r="G54" s="159"/>
      <c r="H54" s="159"/>
      <c r="I54" s="159"/>
      <c r="J54" s="159"/>
      <c r="K54" s="159"/>
      <c r="L54" s="159"/>
      <c r="M54" s="159"/>
      <c r="N54" s="160"/>
      <c r="O54" s="7"/>
    </row>
    <row r="55" spans="1:15" ht="22.5" customHeight="1">
      <c r="A55" s="327" t="s">
        <v>517</v>
      </c>
      <c r="B55" s="159"/>
      <c r="C55" s="159"/>
      <c r="D55" s="160"/>
      <c r="E55" s="77"/>
      <c r="F55" s="161"/>
      <c r="G55" s="162"/>
      <c r="H55" s="162"/>
      <c r="I55" s="162"/>
      <c r="J55" s="162"/>
      <c r="K55" s="162"/>
      <c r="L55" s="162"/>
      <c r="M55" s="162"/>
      <c r="N55" s="163"/>
      <c r="O55" s="7"/>
    </row>
    <row r="56" spans="1:15" ht="22.5" customHeight="1">
      <c r="A56" s="161"/>
      <c r="B56" s="162"/>
      <c r="C56" s="162"/>
      <c r="D56" s="163"/>
      <c r="E56" s="77"/>
      <c r="F56" s="331" t="s">
        <v>518</v>
      </c>
      <c r="G56" s="165"/>
      <c r="H56" s="208"/>
      <c r="I56" s="318" t="s">
        <v>519</v>
      </c>
      <c r="J56" s="159"/>
      <c r="K56" s="159"/>
      <c r="L56" s="159"/>
      <c r="M56" s="159"/>
      <c r="N56" s="160"/>
      <c r="O56" s="7"/>
    </row>
    <row r="57" spans="1:15" ht="22.5" customHeight="1">
      <c r="A57" s="327" t="s">
        <v>520</v>
      </c>
      <c r="B57" s="159"/>
      <c r="C57" s="159"/>
      <c r="D57" s="160"/>
      <c r="E57" s="77"/>
      <c r="F57" s="161"/>
      <c r="G57" s="162"/>
      <c r="H57" s="163"/>
      <c r="I57" s="161"/>
      <c r="J57" s="162"/>
      <c r="K57" s="162"/>
      <c r="L57" s="162"/>
      <c r="M57" s="162"/>
      <c r="N57" s="163"/>
      <c r="O57" s="7"/>
    </row>
    <row r="58" spans="1:15" ht="22.5" customHeight="1">
      <c r="A58" s="161"/>
      <c r="B58" s="162"/>
      <c r="C58" s="162"/>
      <c r="D58" s="163"/>
      <c r="E58" s="77"/>
      <c r="F58" s="331" t="s">
        <v>521</v>
      </c>
      <c r="G58" s="165"/>
      <c r="H58" s="208"/>
      <c r="I58" s="318" t="s">
        <v>522</v>
      </c>
      <c r="J58" s="159"/>
      <c r="K58" s="159"/>
      <c r="L58" s="159"/>
      <c r="M58" s="159"/>
      <c r="N58" s="160"/>
      <c r="O58" s="7"/>
    </row>
    <row r="59" spans="1:15" ht="22.5" customHeight="1">
      <c r="A59" s="327" t="s">
        <v>523</v>
      </c>
      <c r="B59" s="159"/>
      <c r="C59" s="159"/>
      <c r="D59" s="160"/>
      <c r="E59" s="77"/>
      <c r="F59" s="161"/>
      <c r="G59" s="162"/>
      <c r="H59" s="163"/>
      <c r="I59" s="161"/>
      <c r="J59" s="162"/>
      <c r="K59" s="162"/>
      <c r="L59" s="162"/>
      <c r="M59" s="162"/>
      <c r="N59" s="163"/>
      <c r="O59" s="7"/>
    </row>
    <row r="60" spans="1:15" ht="22.5" customHeight="1">
      <c r="A60" s="161"/>
      <c r="B60" s="162"/>
      <c r="C60" s="162"/>
      <c r="D60" s="163"/>
      <c r="E60" s="77"/>
      <c r="F60" s="331" t="s">
        <v>524</v>
      </c>
      <c r="G60" s="165"/>
      <c r="H60" s="208"/>
      <c r="I60" s="318" t="s">
        <v>525</v>
      </c>
      <c r="J60" s="159"/>
      <c r="K60" s="159"/>
      <c r="L60" s="159"/>
      <c r="M60" s="159"/>
      <c r="N60" s="160"/>
      <c r="O60" s="7"/>
    </row>
    <row r="61" spans="1:15" ht="22.5" customHeight="1">
      <c r="A61" s="328"/>
      <c r="B61" s="159"/>
      <c r="C61" s="159"/>
      <c r="D61" s="160"/>
      <c r="E61" s="77"/>
      <c r="F61" s="161"/>
      <c r="G61" s="162"/>
      <c r="H61" s="163"/>
      <c r="I61" s="161"/>
      <c r="J61" s="162"/>
      <c r="K61" s="162"/>
      <c r="L61" s="162"/>
      <c r="M61" s="162"/>
      <c r="N61" s="163"/>
      <c r="O61" s="7"/>
    </row>
    <row r="62" spans="1:15" ht="22.5" customHeight="1">
      <c r="A62" s="161"/>
      <c r="B62" s="162"/>
      <c r="C62" s="162"/>
      <c r="D62" s="163"/>
      <c r="E62" s="77"/>
      <c r="F62" s="332" t="s">
        <v>526</v>
      </c>
      <c r="G62" s="162"/>
      <c r="H62" s="163"/>
      <c r="I62" s="333" t="s">
        <v>527</v>
      </c>
      <c r="J62" s="180"/>
      <c r="K62" s="180"/>
      <c r="L62" s="180"/>
      <c r="M62" s="180"/>
      <c r="N62" s="182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22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22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29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0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9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68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68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22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19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26" t="s">
        <v>535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3" t="s">
        <v>536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3" t="s">
        <v>537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26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22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>
      <c r="A96" s="9"/>
      <c r="B96" s="22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 outlineLevel="1">
      <c r="A98" s="9"/>
      <c r="B98" s="319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customHeight="1" outlineLevel="1">
      <c r="A99" s="9"/>
      <c r="B99" s="336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245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39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248" t="s">
        <v>543</v>
      </c>
      <c r="C104" s="176"/>
      <c r="D104" s="176"/>
      <c r="E104" s="249" t="s">
        <v>544</v>
      </c>
      <c r="F104" s="176"/>
      <c r="G104" s="176"/>
      <c r="H104" s="176"/>
      <c r="I104" s="50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250" t="s">
        <v>545</v>
      </c>
      <c r="C105" s="162"/>
      <c r="D105" s="162"/>
      <c r="E105" s="335" t="s">
        <v>546</v>
      </c>
      <c r="F105" s="162"/>
      <c r="G105" s="162"/>
      <c r="H105" s="162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250" t="s">
        <v>547</v>
      </c>
      <c r="C106" s="162"/>
      <c r="D106" s="162"/>
      <c r="E106" s="335" t="s">
        <v>548</v>
      </c>
      <c r="F106" s="162"/>
      <c r="G106" s="162"/>
      <c r="H106" s="162"/>
      <c r="I106" s="50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250" t="s">
        <v>549</v>
      </c>
      <c r="C107" s="162"/>
      <c r="D107" s="162"/>
      <c r="E107" s="335" t="s">
        <v>550</v>
      </c>
      <c r="F107" s="162"/>
      <c r="G107" s="162"/>
      <c r="H107" s="162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250" t="s">
        <v>551</v>
      </c>
      <c r="C108" s="162"/>
      <c r="D108" s="162"/>
      <c r="E108" s="335" t="s">
        <v>552</v>
      </c>
      <c r="F108" s="162"/>
      <c r="G108" s="162"/>
      <c r="H108" s="162"/>
      <c r="I108" s="50"/>
      <c r="J108" s="10"/>
      <c r="K108" s="10"/>
      <c r="L108" s="10"/>
      <c r="M108" s="10"/>
      <c r="N108" s="10"/>
      <c r="O108" s="10"/>
    </row>
    <row r="109" spans="1:15" ht="22.5" customHeight="1" outlineLevel="1">
      <c r="A109" s="9"/>
      <c r="B109" s="250" t="s">
        <v>553</v>
      </c>
      <c r="C109" s="162"/>
      <c r="D109" s="162"/>
      <c r="E109" s="335" t="s">
        <v>554</v>
      </c>
      <c r="F109" s="162"/>
      <c r="G109" s="162"/>
      <c r="H109" s="162"/>
      <c r="I109" s="50"/>
      <c r="J109" s="10"/>
      <c r="K109" s="10"/>
      <c r="L109" s="10"/>
      <c r="M109" s="10"/>
      <c r="N109" s="10"/>
      <c r="O109" s="10"/>
    </row>
    <row r="110" spans="1:15" ht="22.5" customHeight="1" outlineLevel="1">
      <c r="A110" s="9"/>
      <c r="B110" s="250" t="s">
        <v>555</v>
      </c>
      <c r="C110" s="162"/>
      <c r="D110" s="162"/>
      <c r="E110" s="335" t="s">
        <v>556</v>
      </c>
      <c r="F110" s="162"/>
      <c r="G110" s="162"/>
      <c r="H110" s="162"/>
      <c r="I110" s="50"/>
      <c r="J110" s="10"/>
      <c r="K110" s="10"/>
      <c r="L110" s="10"/>
      <c r="M110" s="10"/>
      <c r="N110" s="10"/>
      <c r="O110" s="10"/>
    </row>
    <row r="111" spans="1:15" ht="22.5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customHeight="1" outlineLevel="1">
      <c r="A112" s="9"/>
      <c r="B112" s="319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customHeight="1" outlineLevel="1">
      <c r="A113" s="9"/>
      <c r="B113" s="336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customHeight="1" outlineLevel="1">
      <c r="A114" s="9"/>
      <c r="B114" s="245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customHeight="1" outlineLevel="1">
      <c r="A116" s="9"/>
      <c r="B116" s="319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customHeight="1" outlineLevel="1">
      <c r="A117" s="9"/>
      <c r="B117" s="321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customHeight="1" outlineLevel="1">
      <c r="A118" s="9"/>
      <c r="B118" s="245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customHeight="1" outlineLevel="1">
      <c r="A119" s="9"/>
      <c r="B119" s="245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customHeight="1" outlineLevel="1">
      <c r="A120" s="9"/>
      <c r="B120" s="334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</mergeCells>
  <dataValidations count="1">
    <dataValidation type="list" allowBlank="1" showErrorMessage="1" sqref="M7" xr:uid="{00000000-0002-0000-06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2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463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1663</v>
      </c>
      <c r="G7" s="208"/>
      <c r="H7" s="61"/>
      <c r="I7" s="296" t="s">
        <v>44</v>
      </c>
      <c r="J7" s="209"/>
      <c r="K7" s="61"/>
      <c r="L7" s="296" t="s">
        <v>46</v>
      </c>
      <c r="M7" s="207"/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562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5"/>
      <c r="B13" s="165"/>
      <c r="C13" s="165"/>
      <c r="D13" s="165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38" t="s">
        <v>465</v>
      </c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77"/>
      <c r="B15" s="77"/>
      <c r="C15" s="77"/>
      <c r="D15" s="77"/>
      <c r="E15" s="77"/>
      <c r="F15" s="161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77"/>
      <c r="F16" s="331" t="s">
        <v>466</v>
      </c>
      <c r="G16" s="165"/>
      <c r="H16" s="208"/>
      <c r="I16" s="340" t="s">
        <v>563</v>
      </c>
      <c r="J16" s="159"/>
      <c r="K16" s="159"/>
      <c r="L16" s="159"/>
      <c r="M16" s="159"/>
      <c r="N16" s="160"/>
      <c r="O16" s="7"/>
    </row>
    <row r="17" spans="1:15" ht="22.5" customHeight="1">
      <c r="A17" s="77"/>
      <c r="B17" s="77"/>
      <c r="C17" s="77"/>
      <c r="D17" s="77"/>
      <c r="E17" s="77"/>
      <c r="F17" s="161"/>
      <c r="G17" s="162"/>
      <c r="H17" s="163"/>
      <c r="I17" s="161"/>
      <c r="J17" s="162"/>
      <c r="K17" s="162"/>
      <c r="L17" s="162"/>
      <c r="M17" s="162"/>
      <c r="N17" s="163"/>
      <c r="O17" s="7"/>
    </row>
    <row r="18" spans="1:15" ht="22.5" customHeight="1">
      <c r="A18" s="77"/>
      <c r="B18" s="77"/>
      <c r="C18" s="77"/>
      <c r="D18" s="77"/>
      <c r="E18" s="77"/>
      <c r="F18" s="331" t="s">
        <v>468</v>
      </c>
      <c r="G18" s="165"/>
      <c r="H18" s="208"/>
      <c r="I18" s="340" t="s">
        <v>564</v>
      </c>
      <c r="J18" s="159"/>
      <c r="K18" s="159"/>
      <c r="L18" s="159"/>
      <c r="M18" s="159"/>
      <c r="N18" s="160"/>
      <c r="O18" s="7"/>
    </row>
    <row r="19" spans="1:15" ht="22.5" customHeight="1">
      <c r="A19" s="77"/>
      <c r="B19" s="77"/>
      <c r="C19" s="77"/>
      <c r="D19" s="77"/>
      <c r="E19" s="77"/>
      <c r="F19" s="161"/>
      <c r="G19" s="162"/>
      <c r="H19" s="163"/>
      <c r="I19" s="161"/>
      <c r="J19" s="162"/>
      <c r="K19" s="162"/>
      <c r="L19" s="162"/>
      <c r="M19" s="162"/>
      <c r="N19" s="163"/>
      <c r="O19" s="7"/>
    </row>
    <row r="20" spans="1:15" ht="22.5" customHeight="1">
      <c r="A20" s="77"/>
      <c r="B20" s="77"/>
      <c r="C20" s="77"/>
      <c r="D20" s="77"/>
      <c r="E20" s="77"/>
      <c r="F20" s="331" t="s">
        <v>470</v>
      </c>
      <c r="G20" s="165"/>
      <c r="H20" s="208"/>
      <c r="I20" s="340" t="s">
        <v>565</v>
      </c>
      <c r="J20" s="159"/>
      <c r="K20" s="159"/>
      <c r="L20" s="159"/>
      <c r="M20" s="159"/>
      <c r="N20" s="160"/>
      <c r="O20" s="7"/>
    </row>
    <row r="21" spans="1:15" ht="22.5" customHeight="1">
      <c r="A21" s="77"/>
      <c r="B21" s="77"/>
      <c r="C21" s="77"/>
      <c r="D21" s="77"/>
      <c r="E21" s="77"/>
      <c r="F21" s="161"/>
      <c r="G21" s="162"/>
      <c r="H21" s="163"/>
      <c r="I21" s="161"/>
      <c r="J21" s="162"/>
      <c r="K21" s="162"/>
      <c r="L21" s="162"/>
      <c r="M21" s="162"/>
      <c r="N21" s="163"/>
      <c r="O21" s="7"/>
    </row>
    <row r="22" spans="1:15" ht="22.5" customHeight="1">
      <c r="A22" s="77"/>
      <c r="B22" s="77"/>
      <c r="C22" s="77"/>
      <c r="D22" s="77"/>
      <c r="E22" s="77"/>
      <c r="F22" s="331" t="s">
        <v>472</v>
      </c>
      <c r="G22" s="165"/>
      <c r="H22" s="208"/>
      <c r="I22" s="340" t="s">
        <v>566</v>
      </c>
      <c r="J22" s="159"/>
      <c r="K22" s="159"/>
      <c r="L22" s="159"/>
      <c r="M22" s="159"/>
      <c r="N22" s="160"/>
      <c r="O22" s="7"/>
    </row>
    <row r="23" spans="1:15" ht="22.5" customHeight="1">
      <c r="A23" s="77"/>
      <c r="B23" s="77"/>
      <c r="C23" s="77"/>
      <c r="D23" s="77"/>
      <c r="E23" s="77"/>
      <c r="F23" s="161"/>
      <c r="G23" s="162"/>
      <c r="H23" s="163"/>
      <c r="I23" s="161"/>
      <c r="J23" s="162"/>
      <c r="K23" s="162"/>
      <c r="L23" s="162"/>
      <c r="M23" s="162"/>
      <c r="N23" s="163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23" t="s">
        <v>474</v>
      </c>
      <c r="B25" s="160"/>
      <c r="C25" s="327" t="s">
        <v>567</v>
      </c>
      <c r="D25" s="160"/>
      <c r="E25" s="77"/>
      <c r="F25" s="338" t="s">
        <v>476</v>
      </c>
      <c r="G25" s="159"/>
      <c r="H25" s="159"/>
      <c r="I25" s="159"/>
      <c r="J25" s="159"/>
      <c r="K25" s="159"/>
      <c r="L25" s="159"/>
      <c r="M25" s="159"/>
      <c r="N25" s="160"/>
      <c r="O25" s="7"/>
    </row>
    <row r="26" spans="1:15" ht="22.5" customHeight="1">
      <c r="A26" s="161"/>
      <c r="B26" s="163"/>
      <c r="C26" s="161"/>
      <c r="D26" s="163"/>
      <c r="E26" s="77"/>
      <c r="F26" s="161"/>
      <c r="G26" s="162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77"/>
      <c r="B27" s="77"/>
      <c r="C27" s="77"/>
      <c r="D27" s="77"/>
      <c r="E27" s="77"/>
      <c r="F27" s="331" t="s">
        <v>477</v>
      </c>
      <c r="G27" s="165"/>
      <c r="H27" s="208"/>
      <c r="I27" s="340" t="s">
        <v>568</v>
      </c>
      <c r="J27" s="159"/>
      <c r="K27" s="159"/>
      <c r="L27" s="159"/>
      <c r="M27" s="159"/>
      <c r="N27" s="160"/>
      <c r="O27" s="7"/>
    </row>
    <row r="28" spans="1:15" ht="22.5" customHeight="1">
      <c r="A28" s="323" t="s">
        <v>479</v>
      </c>
      <c r="B28" s="160"/>
      <c r="C28" s="327" t="s">
        <v>569</v>
      </c>
      <c r="D28" s="160"/>
      <c r="E28" s="77"/>
      <c r="F28" s="161"/>
      <c r="G28" s="162"/>
      <c r="H28" s="163"/>
      <c r="I28" s="161"/>
      <c r="J28" s="162"/>
      <c r="K28" s="162"/>
      <c r="L28" s="162"/>
      <c r="M28" s="162"/>
      <c r="N28" s="163"/>
      <c r="O28" s="7"/>
    </row>
    <row r="29" spans="1:15" ht="22.5" customHeight="1">
      <c r="A29" s="161"/>
      <c r="B29" s="163"/>
      <c r="C29" s="161"/>
      <c r="D29" s="163"/>
      <c r="E29" s="77"/>
      <c r="F29" s="331" t="s">
        <v>481</v>
      </c>
      <c r="G29" s="165"/>
      <c r="H29" s="208"/>
      <c r="I29" s="340" t="s">
        <v>570</v>
      </c>
      <c r="J29" s="159"/>
      <c r="K29" s="159"/>
      <c r="L29" s="159"/>
      <c r="M29" s="159"/>
      <c r="N29" s="160"/>
      <c r="O29" s="7"/>
    </row>
    <row r="30" spans="1:15" ht="22.5" customHeight="1">
      <c r="A30" s="77"/>
      <c r="B30" s="77"/>
      <c r="C30" s="77"/>
      <c r="D30" s="77"/>
      <c r="E30" s="77"/>
      <c r="F30" s="161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323" t="s">
        <v>483</v>
      </c>
      <c r="B31" s="160"/>
      <c r="C31" s="327" t="s">
        <v>571</v>
      </c>
      <c r="D31" s="160"/>
      <c r="E31" s="77"/>
      <c r="F31" s="331" t="s">
        <v>485</v>
      </c>
      <c r="G31" s="165"/>
      <c r="H31" s="208"/>
      <c r="I31" s="340" t="s">
        <v>572</v>
      </c>
      <c r="J31" s="159"/>
      <c r="K31" s="159"/>
      <c r="L31" s="159"/>
      <c r="M31" s="159"/>
      <c r="N31" s="160"/>
      <c r="O31" s="7"/>
    </row>
    <row r="32" spans="1:15" ht="22.5" customHeight="1">
      <c r="A32" s="161"/>
      <c r="B32" s="163"/>
      <c r="C32" s="161"/>
      <c r="D32" s="163"/>
      <c r="E32" s="77"/>
      <c r="F32" s="161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23" t="s">
        <v>487</v>
      </c>
      <c r="B34" s="160"/>
      <c r="C34" s="327"/>
      <c r="D34" s="160"/>
      <c r="E34" s="77"/>
      <c r="F34" s="338" t="s">
        <v>489</v>
      </c>
      <c r="G34" s="159"/>
      <c r="H34" s="159"/>
      <c r="I34" s="159"/>
      <c r="J34" s="159"/>
      <c r="K34" s="159"/>
      <c r="L34" s="159"/>
      <c r="M34" s="159"/>
      <c r="N34" s="160"/>
      <c r="O34" s="7"/>
    </row>
    <row r="35" spans="1:15" ht="22.5" customHeight="1">
      <c r="A35" s="161"/>
      <c r="B35" s="163"/>
      <c r="C35" s="161"/>
      <c r="D35" s="163"/>
      <c r="E35" s="77"/>
      <c r="F35" s="161"/>
      <c r="G35" s="162"/>
      <c r="H35" s="162"/>
      <c r="I35" s="162"/>
      <c r="J35" s="162"/>
      <c r="K35" s="162"/>
      <c r="L35" s="162"/>
      <c r="M35" s="162"/>
      <c r="N35" s="163"/>
      <c r="O35" s="7"/>
    </row>
    <row r="36" spans="1:15" ht="22.5" customHeight="1">
      <c r="A36" s="77"/>
      <c r="B36" s="77"/>
      <c r="C36" s="77"/>
      <c r="D36" s="77"/>
      <c r="E36" s="77"/>
      <c r="F36" s="331" t="s">
        <v>490</v>
      </c>
      <c r="G36" s="165"/>
      <c r="H36" s="208"/>
      <c r="I36" s="340" t="s">
        <v>573</v>
      </c>
      <c r="J36" s="159"/>
      <c r="K36" s="159"/>
      <c r="L36" s="159"/>
      <c r="M36" s="159"/>
      <c r="N36" s="160"/>
      <c r="O36" s="7"/>
    </row>
    <row r="37" spans="1:15" ht="22.5" customHeight="1">
      <c r="A37" s="323" t="s">
        <v>492</v>
      </c>
      <c r="B37" s="160"/>
      <c r="C37" s="327" t="s">
        <v>574</v>
      </c>
      <c r="D37" s="160"/>
      <c r="E37" s="77"/>
      <c r="F37" s="161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161"/>
      <c r="B38" s="163"/>
      <c r="C38" s="161"/>
      <c r="D38" s="163"/>
      <c r="E38" s="77"/>
      <c r="F38" s="331" t="s">
        <v>494</v>
      </c>
      <c r="G38" s="165"/>
      <c r="H38" s="208"/>
      <c r="I38" s="340" t="s">
        <v>575</v>
      </c>
      <c r="J38" s="159"/>
      <c r="K38" s="159"/>
      <c r="L38" s="159"/>
      <c r="M38" s="159"/>
      <c r="N38" s="160"/>
      <c r="O38" s="7"/>
    </row>
    <row r="39" spans="1:15" ht="22.5" customHeight="1">
      <c r="A39" s="77"/>
      <c r="B39" s="77"/>
      <c r="C39" s="77"/>
      <c r="D39" s="77"/>
      <c r="E39" s="77"/>
      <c r="F39" s="161"/>
      <c r="G39" s="162"/>
      <c r="H39" s="163"/>
      <c r="I39" s="161"/>
      <c r="J39" s="162"/>
      <c r="K39" s="162"/>
      <c r="L39" s="162"/>
      <c r="M39" s="162"/>
      <c r="N39" s="163"/>
      <c r="O39" s="7"/>
    </row>
    <row r="40" spans="1:15" ht="22.5" customHeight="1">
      <c r="A40" s="323" t="s">
        <v>496</v>
      </c>
      <c r="B40" s="160"/>
      <c r="C40" s="327" t="s">
        <v>576</v>
      </c>
      <c r="D40" s="160"/>
      <c r="E40" s="77"/>
      <c r="F40" s="331" t="s">
        <v>498</v>
      </c>
      <c r="G40" s="165"/>
      <c r="H40" s="208"/>
      <c r="I40" s="340" t="s">
        <v>577</v>
      </c>
      <c r="J40" s="159"/>
      <c r="K40" s="159"/>
      <c r="L40" s="159"/>
      <c r="M40" s="159"/>
      <c r="N40" s="160"/>
      <c r="O40" s="7"/>
    </row>
    <row r="41" spans="1:15" ht="22.5" customHeight="1">
      <c r="A41" s="161"/>
      <c r="B41" s="163"/>
      <c r="C41" s="161"/>
      <c r="D41" s="163"/>
      <c r="E41" s="77"/>
      <c r="F41" s="161"/>
      <c r="G41" s="162"/>
      <c r="H41" s="163"/>
      <c r="I41" s="161"/>
      <c r="J41" s="162"/>
      <c r="K41" s="162"/>
      <c r="L41" s="162"/>
      <c r="M41" s="162"/>
      <c r="N41" s="163"/>
      <c r="O41" s="7"/>
    </row>
    <row r="42" spans="1:15" ht="22.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23" t="s">
        <v>500</v>
      </c>
      <c r="B43" s="160"/>
      <c r="C43" s="327" t="s">
        <v>578</v>
      </c>
      <c r="D43" s="160"/>
      <c r="E43" s="77"/>
      <c r="F43" s="338" t="s">
        <v>502</v>
      </c>
      <c r="G43" s="159"/>
      <c r="H43" s="159"/>
      <c r="I43" s="159"/>
      <c r="J43" s="159"/>
      <c r="K43" s="159"/>
      <c r="L43" s="159"/>
      <c r="M43" s="159"/>
      <c r="N43" s="160"/>
      <c r="O43" s="7"/>
    </row>
    <row r="44" spans="1:15" ht="22.5" customHeight="1">
      <c r="A44" s="161"/>
      <c r="B44" s="163"/>
      <c r="C44" s="161"/>
      <c r="D44" s="163"/>
      <c r="E44" s="77"/>
      <c r="F44" s="161"/>
      <c r="G44" s="162"/>
      <c r="H44" s="162"/>
      <c r="I44" s="162"/>
      <c r="J44" s="162"/>
      <c r="K44" s="162"/>
      <c r="L44" s="162"/>
      <c r="M44" s="162"/>
      <c r="N44" s="163"/>
      <c r="O44" s="7"/>
    </row>
    <row r="45" spans="1:15" ht="22.5" customHeight="1">
      <c r="A45" s="77"/>
      <c r="B45" s="77"/>
      <c r="C45" s="77"/>
      <c r="D45" s="77"/>
      <c r="E45" s="77"/>
      <c r="F45" s="331" t="s">
        <v>503</v>
      </c>
      <c r="G45" s="165"/>
      <c r="H45" s="208"/>
      <c r="I45" s="340" t="s">
        <v>579</v>
      </c>
      <c r="J45" s="159"/>
      <c r="K45" s="159"/>
      <c r="L45" s="159"/>
      <c r="M45" s="159"/>
      <c r="N45" s="160"/>
      <c r="O45" s="7"/>
    </row>
    <row r="46" spans="1:15" ht="22.5" customHeight="1">
      <c r="A46" s="323" t="s">
        <v>505</v>
      </c>
      <c r="B46" s="160"/>
      <c r="C46" s="327" t="s">
        <v>580</v>
      </c>
      <c r="D46" s="160"/>
      <c r="E46" s="77"/>
      <c r="F46" s="161"/>
      <c r="G46" s="162"/>
      <c r="H46" s="163"/>
      <c r="I46" s="161"/>
      <c r="J46" s="162"/>
      <c r="K46" s="162"/>
      <c r="L46" s="162"/>
      <c r="M46" s="162"/>
      <c r="N46" s="163"/>
      <c r="O46" s="7"/>
    </row>
    <row r="47" spans="1:15" ht="22.5" customHeight="1">
      <c r="A47" s="161"/>
      <c r="B47" s="163"/>
      <c r="C47" s="161"/>
      <c r="D47" s="163"/>
      <c r="E47" s="77"/>
      <c r="F47" s="331" t="s">
        <v>507</v>
      </c>
      <c r="G47" s="165"/>
      <c r="H47" s="208"/>
      <c r="I47" s="340" t="s">
        <v>581</v>
      </c>
      <c r="J47" s="159"/>
      <c r="K47" s="159"/>
      <c r="L47" s="159"/>
      <c r="M47" s="159"/>
      <c r="N47" s="160"/>
      <c r="O47" s="7"/>
    </row>
    <row r="48" spans="1:15" ht="22.5" customHeight="1">
      <c r="A48" s="86"/>
      <c r="B48" s="87"/>
      <c r="C48" s="87"/>
      <c r="D48" s="88"/>
      <c r="E48" s="77"/>
      <c r="F48" s="161"/>
      <c r="G48" s="162"/>
      <c r="H48" s="163"/>
      <c r="I48" s="161"/>
      <c r="J48" s="162"/>
      <c r="K48" s="162"/>
      <c r="L48" s="162"/>
      <c r="M48" s="162"/>
      <c r="N48" s="163"/>
      <c r="O48" s="7"/>
    </row>
    <row r="49" spans="1:15" ht="22.5" customHeight="1">
      <c r="A49" s="337" t="s">
        <v>509</v>
      </c>
      <c r="B49" s="159"/>
      <c r="C49" s="159"/>
      <c r="D49" s="160"/>
      <c r="E49" s="77"/>
      <c r="F49" s="331" t="s">
        <v>510</v>
      </c>
      <c r="G49" s="165"/>
      <c r="H49" s="208"/>
      <c r="I49" s="340" t="s">
        <v>582</v>
      </c>
      <c r="J49" s="159"/>
      <c r="K49" s="159"/>
      <c r="L49" s="159"/>
      <c r="M49" s="159"/>
      <c r="N49" s="160"/>
      <c r="O49" s="7"/>
    </row>
    <row r="50" spans="1:15" ht="22.5" customHeight="1">
      <c r="A50" s="161"/>
      <c r="B50" s="162"/>
      <c r="C50" s="162"/>
      <c r="D50" s="163"/>
      <c r="E50" s="77"/>
      <c r="F50" s="161"/>
      <c r="G50" s="162"/>
      <c r="H50" s="163"/>
      <c r="I50" s="161"/>
      <c r="J50" s="162"/>
      <c r="K50" s="162"/>
      <c r="L50" s="162"/>
      <c r="M50" s="162"/>
      <c r="N50" s="163"/>
      <c r="O50" s="7"/>
    </row>
    <row r="51" spans="1:15" ht="22.5" customHeight="1">
      <c r="A51" s="327" t="s">
        <v>583</v>
      </c>
      <c r="B51" s="159"/>
      <c r="C51" s="159"/>
      <c r="D51" s="160"/>
      <c r="E51" s="77"/>
      <c r="F51" s="331" t="s">
        <v>513</v>
      </c>
      <c r="G51" s="165"/>
      <c r="H51" s="208"/>
      <c r="I51" s="340" t="s">
        <v>584</v>
      </c>
      <c r="J51" s="159"/>
      <c r="K51" s="159"/>
      <c r="L51" s="159"/>
      <c r="M51" s="159"/>
      <c r="N51" s="160"/>
      <c r="O51" s="7"/>
    </row>
    <row r="52" spans="1:15" ht="22.5" customHeight="1">
      <c r="A52" s="161"/>
      <c r="B52" s="162"/>
      <c r="C52" s="162"/>
      <c r="D52" s="163"/>
      <c r="E52" s="77"/>
      <c r="F52" s="161"/>
      <c r="G52" s="162"/>
      <c r="H52" s="163"/>
      <c r="I52" s="161"/>
      <c r="J52" s="162"/>
      <c r="K52" s="162"/>
      <c r="L52" s="162"/>
      <c r="M52" s="162"/>
      <c r="N52" s="163"/>
      <c r="O52" s="7"/>
    </row>
    <row r="53" spans="1:15" ht="22.5" customHeight="1">
      <c r="A53" s="327" t="s">
        <v>585</v>
      </c>
      <c r="B53" s="159"/>
      <c r="C53" s="159"/>
      <c r="D53" s="16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61"/>
      <c r="B54" s="162"/>
      <c r="C54" s="162"/>
      <c r="D54" s="163"/>
      <c r="E54" s="77"/>
      <c r="F54" s="338" t="s">
        <v>516</v>
      </c>
      <c r="G54" s="159"/>
      <c r="H54" s="159"/>
      <c r="I54" s="159"/>
      <c r="J54" s="159"/>
      <c r="K54" s="159"/>
      <c r="L54" s="159"/>
      <c r="M54" s="159"/>
      <c r="N54" s="160"/>
      <c r="O54" s="7"/>
    </row>
    <row r="55" spans="1:15" ht="22.5" customHeight="1">
      <c r="A55" s="327" t="s">
        <v>586</v>
      </c>
      <c r="B55" s="159"/>
      <c r="C55" s="159"/>
      <c r="D55" s="160"/>
      <c r="E55" s="77"/>
      <c r="F55" s="161"/>
      <c r="G55" s="162"/>
      <c r="H55" s="162"/>
      <c r="I55" s="162"/>
      <c r="J55" s="162"/>
      <c r="K55" s="162"/>
      <c r="L55" s="162"/>
      <c r="M55" s="162"/>
      <c r="N55" s="163"/>
      <c r="O55" s="7"/>
    </row>
    <row r="56" spans="1:15" ht="22.5" customHeight="1">
      <c r="A56" s="161"/>
      <c r="B56" s="162"/>
      <c r="C56" s="162"/>
      <c r="D56" s="163"/>
      <c r="E56" s="77"/>
      <c r="F56" s="331" t="s">
        <v>518</v>
      </c>
      <c r="G56" s="165"/>
      <c r="H56" s="208"/>
      <c r="I56" s="340" t="s">
        <v>587</v>
      </c>
      <c r="J56" s="159"/>
      <c r="K56" s="159"/>
      <c r="L56" s="159"/>
      <c r="M56" s="159"/>
      <c r="N56" s="160"/>
      <c r="O56" s="7"/>
    </row>
    <row r="57" spans="1:15" ht="22.5" customHeight="1">
      <c r="A57" s="327" t="s">
        <v>588</v>
      </c>
      <c r="B57" s="159"/>
      <c r="C57" s="159"/>
      <c r="D57" s="160"/>
      <c r="E57" s="77"/>
      <c r="F57" s="161"/>
      <c r="G57" s="162"/>
      <c r="H57" s="163"/>
      <c r="I57" s="161"/>
      <c r="J57" s="162"/>
      <c r="K57" s="162"/>
      <c r="L57" s="162"/>
      <c r="M57" s="162"/>
      <c r="N57" s="163"/>
      <c r="O57" s="7"/>
    </row>
    <row r="58" spans="1:15" ht="22.5" customHeight="1">
      <c r="A58" s="161"/>
      <c r="B58" s="162"/>
      <c r="C58" s="162"/>
      <c r="D58" s="163"/>
      <c r="E58" s="77"/>
      <c r="F58" s="331" t="s">
        <v>521</v>
      </c>
      <c r="G58" s="165"/>
      <c r="H58" s="208"/>
      <c r="I58" s="340" t="s">
        <v>589</v>
      </c>
      <c r="J58" s="159"/>
      <c r="K58" s="159"/>
      <c r="L58" s="159"/>
      <c r="M58" s="159"/>
      <c r="N58" s="160"/>
      <c r="O58" s="7"/>
    </row>
    <row r="59" spans="1:15" ht="22.5" customHeight="1">
      <c r="A59" s="327" t="s">
        <v>590</v>
      </c>
      <c r="B59" s="159"/>
      <c r="C59" s="159"/>
      <c r="D59" s="160"/>
      <c r="E59" s="77"/>
      <c r="F59" s="161"/>
      <c r="G59" s="162"/>
      <c r="H59" s="163"/>
      <c r="I59" s="161"/>
      <c r="J59" s="162"/>
      <c r="K59" s="162"/>
      <c r="L59" s="162"/>
      <c r="M59" s="162"/>
      <c r="N59" s="163"/>
      <c r="O59" s="7"/>
    </row>
    <row r="60" spans="1:15" ht="22.5" customHeight="1">
      <c r="A60" s="161"/>
      <c r="B60" s="162"/>
      <c r="C60" s="162"/>
      <c r="D60" s="163"/>
      <c r="E60" s="77"/>
      <c r="F60" s="331" t="s">
        <v>524</v>
      </c>
      <c r="G60" s="165"/>
      <c r="H60" s="208"/>
      <c r="I60" s="340" t="s">
        <v>591</v>
      </c>
      <c r="J60" s="159"/>
      <c r="K60" s="159"/>
      <c r="L60" s="159"/>
      <c r="M60" s="159"/>
      <c r="N60" s="160"/>
      <c r="O60" s="7"/>
    </row>
    <row r="61" spans="1:15" ht="22.5" customHeight="1">
      <c r="A61" s="327"/>
      <c r="B61" s="159"/>
      <c r="C61" s="159"/>
      <c r="D61" s="160"/>
      <c r="E61" s="77"/>
      <c r="F61" s="161"/>
      <c r="G61" s="162"/>
      <c r="H61" s="163"/>
      <c r="I61" s="161"/>
      <c r="J61" s="162"/>
      <c r="K61" s="162"/>
      <c r="L61" s="162"/>
      <c r="M61" s="162"/>
      <c r="N61" s="163"/>
      <c r="O61" s="7"/>
    </row>
    <row r="62" spans="1:15" ht="22.5" customHeight="1">
      <c r="A62" s="161"/>
      <c r="B62" s="162"/>
      <c r="C62" s="162"/>
      <c r="D62" s="163"/>
      <c r="E62" s="77"/>
      <c r="F62" s="332" t="s">
        <v>526</v>
      </c>
      <c r="G62" s="162"/>
      <c r="H62" s="163"/>
      <c r="I62" s="341" t="s">
        <v>592</v>
      </c>
      <c r="J62" s="180"/>
      <c r="K62" s="180"/>
      <c r="L62" s="180"/>
      <c r="M62" s="180"/>
      <c r="N62" s="182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22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22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29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0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9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68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68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22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19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26" t="s">
        <v>593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3" t="s">
        <v>594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3" t="s">
        <v>595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26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22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 collapsed="1">
      <c r="A96" s="9"/>
      <c r="B96" s="22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hidden="1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hidden="1" customHeight="1" outlineLevel="1">
      <c r="A98" s="9"/>
      <c r="B98" s="319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hidden="1" customHeight="1" outlineLevel="1">
      <c r="A99" s="9"/>
      <c r="B99" s="336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hidden="1" customHeight="1" outlineLevel="1">
      <c r="A100" s="9"/>
      <c r="B100" s="245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339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hidden="1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8" t="s">
        <v>543</v>
      </c>
      <c r="C104" s="176"/>
      <c r="D104" s="176"/>
      <c r="E104" s="249" t="s">
        <v>544</v>
      </c>
      <c r="F104" s="176"/>
      <c r="G104" s="176"/>
      <c r="H104" s="176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50" t="s">
        <v>545</v>
      </c>
      <c r="C105" s="162"/>
      <c r="D105" s="162"/>
      <c r="E105" s="335" t="s">
        <v>546</v>
      </c>
      <c r="F105" s="162"/>
      <c r="G105" s="162"/>
      <c r="H105" s="162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0" t="s">
        <v>547</v>
      </c>
      <c r="C106" s="162"/>
      <c r="D106" s="162"/>
      <c r="E106" s="335" t="s">
        <v>548</v>
      </c>
      <c r="F106" s="162"/>
      <c r="G106" s="162"/>
      <c r="H106" s="162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250" t="s">
        <v>549</v>
      </c>
      <c r="C107" s="162"/>
      <c r="D107" s="162"/>
      <c r="E107" s="335" t="s">
        <v>550</v>
      </c>
      <c r="F107" s="162"/>
      <c r="G107" s="162"/>
      <c r="H107" s="162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250" t="s">
        <v>551</v>
      </c>
      <c r="C108" s="162"/>
      <c r="D108" s="162"/>
      <c r="E108" s="335" t="s">
        <v>552</v>
      </c>
      <c r="F108" s="162"/>
      <c r="G108" s="162"/>
      <c r="H108" s="162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250" t="s">
        <v>553</v>
      </c>
      <c r="C109" s="162"/>
      <c r="D109" s="162"/>
      <c r="E109" s="335" t="s">
        <v>554</v>
      </c>
      <c r="F109" s="162"/>
      <c r="G109" s="162"/>
      <c r="H109" s="162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250" t="s">
        <v>555</v>
      </c>
      <c r="C110" s="162"/>
      <c r="D110" s="162"/>
      <c r="E110" s="335" t="s">
        <v>556</v>
      </c>
      <c r="F110" s="162"/>
      <c r="G110" s="162"/>
      <c r="H110" s="162"/>
      <c r="I110" s="50"/>
      <c r="J110" s="10"/>
      <c r="K110" s="10"/>
      <c r="L110" s="10"/>
      <c r="M110" s="10"/>
      <c r="N110" s="10"/>
      <c r="O110" s="10"/>
    </row>
    <row r="111" spans="1:15" ht="22.5" hidden="1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hidden="1" customHeight="1" outlineLevel="1">
      <c r="A112" s="9"/>
      <c r="B112" s="319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hidden="1" customHeight="1" outlineLevel="1">
      <c r="A113" s="9"/>
      <c r="B113" s="336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hidden="1" customHeight="1" outlineLevel="1">
      <c r="A114" s="9"/>
      <c r="B114" s="245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hidden="1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hidden="1" customHeight="1" outlineLevel="1">
      <c r="A116" s="9"/>
      <c r="B116" s="319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hidden="1" customHeight="1" outlineLevel="1">
      <c r="A117" s="9"/>
      <c r="B117" s="321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hidden="1" customHeight="1" outlineLevel="1">
      <c r="A118" s="9"/>
      <c r="B118" s="245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hidden="1" customHeight="1" outlineLevel="1">
      <c r="A119" s="9"/>
      <c r="B119" s="245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hidden="1" customHeight="1" outlineLevel="1">
      <c r="A120" s="9"/>
      <c r="B120" s="334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hidden="1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</mergeCells>
  <dataValidations count="1">
    <dataValidation type="list" allowBlank="1" showErrorMessage="1" sqref="M7" xr:uid="{00000000-0002-0000-07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96"/>
  <sheetViews>
    <sheetView showGridLines="0" topLeftCell="A13" workbookViewId="0">
      <selection activeCell="G9" sqref="G9"/>
    </sheetView>
  </sheetViews>
  <sheetFormatPr defaultColWidth="12.5703125" defaultRowHeight="15.75" customHeight="1" outlineLevelRow="1"/>
  <cols>
    <col min="4" max="4" width="3.42578125" customWidth="1"/>
    <col min="8" max="8" width="3.5703125" customWidth="1"/>
    <col min="12" max="12" width="3.85546875" customWidth="1"/>
    <col min="16" max="16" width="3.85546875" customWidth="1"/>
    <col min="18" max="19" width="12" customWidth="1"/>
    <col min="20" max="20" width="3.7109375" customWidth="1"/>
    <col min="21" max="23" width="12" customWidth="1"/>
    <col min="24" max="24" width="4.28515625" customWidth="1"/>
    <col min="25" max="27" width="12" customWidth="1"/>
    <col min="28" max="28" width="6.42578125" customWidth="1"/>
  </cols>
  <sheetData>
    <row r="1" spans="1:28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</row>
    <row r="2" spans="1:28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</row>
    <row r="3" spans="1:28" ht="12.75">
      <c r="A3" s="166"/>
      <c r="B3" s="165"/>
      <c r="C3" s="165"/>
      <c r="D3" s="11"/>
      <c r="E3" s="11"/>
      <c r="F3" s="167" t="s">
        <v>596</v>
      </c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9"/>
      <c r="AB3" s="1"/>
    </row>
    <row r="4" spans="1:28" ht="12.75">
      <c r="A4" s="165"/>
      <c r="B4" s="165"/>
      <c r="C4" s="165"/>
      <c r="D4" s="11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71"/>
      <c r="AB4" s="1"/>
    </row>
    <row r="5" spans="1:28" ht="12.75">
      <c r="A5" s="165"/>
      <c r="B5" s="165"/>
      <c r="C5" s="165"/>
      <c r="D5" s="11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71"/>
      <c r="AB5" s="1"/>
    </row>
    <row r="6" spans="1:28" ht="12.75">
      <c r="A6" s="165"/>
      <c r="B6" s="165"/>
      <c r="C6" s="165"/>
      <c r="D6" s="11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"/>
    </row>
    <row r="7" spans="1:28" ht="12.75">
      <c r="A7" s="165"/>
      <c r="B7" s="165"/>
      <c r="C7" s="165"/>
      <c r="D7" s="11"/>
      <c r="E7" s="11"/>
      <c r="F7" s="206" t="s">
        <v>43</v>
      </c>
      <c r="G7" s="207" t="s">
        <v>1664</v>
      </c>
      <c r="H7" s="165"/>
      <c r="I7" s="208"/>
      <c r="J7" s="12"/>
      <c r="K7" s="206" t="s">
        <v>44</v>
      </c>
      <c r="L7" s="207" t="s">
        <v>45</v>
      </c>
      <c r="M7" s="208"/>
      <c r="N7" s="12"/>
      <c r="O7" s="206" t="s">
        <v>46</v>
      </c>
      <c r="P7" s="317" t="s">
        <v>47</v>
      </c>
      <c r="Q7" s="165"/>
      <c r="R7" s="208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>
      <c r="A8" s="165"/>
      <c r="B8" s="165"/>
      <c r="C8" s="165"/>
      <c r="D8" s="11"/>
      <c r="E8" s="11"/>
      <c r="F8" s="161"/>
      <c r="G8" s="161"/>
      <c r="H8" s="162"/>
      <c r="I8" s="163"/>
      <c r="J8" s="12"/>
      <c r="K8" s="161"/>
      <c r="L8" s="161"/>
      <c r="M8" s="163"/>
      <c r="N8" s="12"/>
      <c r="O8" s="161"/>
      <c r="P8" s="161"/>
      <c r="Q8" s="162"/>
      <c r="R8" s="163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44.25" customHeight="1">
      <c r="A12" s="241" t="s">
        <v>597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7"/>
      <c r="AB12" s="13"/>
    </row>
    <row r="13" spans="1:28" ht="22.5" customHeight="1">
      <c r="A13" s="80"/>
      <c r="B13" s="80"/>
      <c r="C13" s="80"/>
      <c r="D13" s="91"/>
      <c r="E13" s="80"/>
      <c r="F13" s="77"/>
      <c r="G13" s="77"/>
      <c r="H13" s="91"/>
      <c r="I13" s="77"/>
      <c r="J13" s="77"/>
      <c r="K13" s="77"/>
      <c r="L13" s="91"/>
      <c r="M13" s="77"/>
      <c r="N13" s="77"/>
      <c r="O13" s="77"/>
      <c r="P13" s="91"/>
      <c r="Q13" s="77"/>
      <c r="R13" s="77"/>
      <c r="S13" s="77"/>
      <c r="T13" s="91"/>
      <c r="U13" s="77"/>
      <c r="V13" s="77"/>
      <c r="W13" s="77"/>
      <c r="X13" s="91"/>
      <c r="Y13" s="77"/>
      <c r="Z13" s="77"/>
      <c r="AA13" s="77"/>
      <c r="AB13" s="7"/>
    </row>
    <row r="14" spans="1:28" ht="22.5" customHeight="1">
      <c r="A14" s="323" t="s">
        <v>598</v>
      </c>
      <c r="B14" s="159"/>
      <c r="C14" s="160"/>
      <c r="D14" s="92"/>
      <c r="E14" s="343" t="s">
        <v>599</v>
      </c>
      <c r="F14" s="159"/>
      <c r="G14" s="160"/>
      <c r="H14" s="91"/>
      <c r="I14" s="343" t="s">
        <v>600</v>
      </c>
      <c r="J14" s="159"/>
      <c r="K14" s="160"/>
      <c r="L14" s="91"/>
      <c r="M14" s="343" t="s">
        <v>601</v>
      </c>
      <c r="N14" s="159"/>
      <c r="O14" s="160"/>
      <c r="P14" s="91"/>
      <c r="Q14" s="343" t="s">
        <v>602</v>
      </c>
      <c r="R14" s="159"/>
      <c r="S14" s="160"/>
      <c r="T14" s="91"/>
      <c r="U14" s="343" t="s">
        <v>603</v>
      </c>
      <c r="V14" s="159"/>
      <c r="W14" s="160"/>
      <c r="X14" s="91"/>
      <c r="Y14" s="343" t="s">
        <v>604</v>
      </c>
      <c r="Z14" s="159"/>
      <c r="AA14" s="160"/>
      <c r="AB14" s="7"/>
    </row>
    <row r="15" spans="1:28" ht="22.5" customHeight="1">
      <c r="A15" s="342"/>
      <c r="B15" s="165"/>
      <c r="C15" s="208"/>
      <c r="D15" s="93" t="s">
        <v>605</v>
      </c>
      <c r="E15" s="342"/>
      <c r="F15" s="165"/>
      <c r="G15" s="208"/>
      <c r="H15" s="93" t="s">
        <v>605</v>
      </c>
      <c r="I15" s="342"/>
      <c r="J15" s="165"/>
      <c r="K15" s="208"/>
      <c r="L15" s="93" t="s">
        <v>605</v>
      </c>
      <c r="M15" s="342"/>
      <c r="N15" s="165"/>
      <c r="O15" s="208"/>
      <c r="P15" s="93" t="s">
        <v>605</v>
      </c>
      <c r="Q15" s="342"/>
      <c r="R15" s="165"/>
      <c r="S15" s="208"/>
      <c r="T15" s="93" t="s">
        <v>605</v>
      </c>
      <c r="U15" s="342"/>
      <c r="V15" s="165"/>
      <c r="W15" s="208"/>
      <c r="X15" s="93" t="s">
        <v>605</v>
      </c>
      <c r="Y15" s="342"/>
      <c r="Z15" s="165"/>
      <c r="AA15" s="208"/>
      <c r="AB15" s="7"/>
    </row>
    <row r="16" spans="1:28" ht="22.5" customHeight="1">
      <c r="A16" s="161"/>
      <c r="B16" s="162"/>
      <c r="C16" s="163"/>
      <c r="D16" s="92"/>
      <c r="E16" s="161"/>
      <c r="F16" s="162"/>
      <c r="G16" s="163"/>
      <c r="H16" s="91"/>
      <c r="I16" s="161"/>
      <c r="J16" s="162"/>
      <c r="K16" s="163"/>
      <c r="L16" s="91"/>
      <c r="M16" s="161"/>
      <c r="N16" s="162"/>
      <c r="O16" s="163"/>
      <c r="P16" s="91"/>
      <c r="Q16" s="161"/>
      <c r="R16" s="162"/>
      <c r="S16" s="163"/>
      <c r="T16" s="91"/>
      <c r="U16" s="161"/>
      <c r="V16" s="162"/>
      <c r="W16" s="163"/>
      <c r="X16" s="91"/>
      <c r="Y16" s="161"/>
      <c r="Z16" s="162"/>
      <c r="AA16" s="163"/>
      <c r="AB16" s="7"/>
    </row>
    <row r="17" spans="1:28" ht="22.5" customHeight="1">
      <c r="A17" s="77"/>
      <c r="B17" s="77"/>
      <c r="C17" s="77"/>
      <c r="D17" s="94"/>
      <c r="E17" s="77"/>
      <c r="F17" s="77"/>
      <c r="G17" s="77"/>
      <c r="H17" s="94"/>
      <c r="I17" s="77"/>
      <c r="J17" s="77"/>
      <c r="K17" s="77"/>
      <c r="L17" s="95"/>
      <c r="M17" s="11"/>
      <c r="N17" s="11"/>
      <c r="O17" s="11"/>
      <c r="P17" s="95"/>
      <c r="Q17" s="11"/>
      <c r="R17" s="11"/>
      <c r="S17" s="11"/>
      <c r="T17" s="95"/>
      <c r="U17" s="11"/>
      <c r="V17" s="11"/>
      <c r="W17" s="11"/>
      <c r="X17" s="95"/>
      <c r="Y17" s="11"/>
      <c r="Z17" s="11"/>
      <c r="AA17" s="11"/>
      <c r="AB17" s="7"/>
    </row>
    <row r="18" spans="1:28" ht="22.5" customHeight="1">
      <c r="A18" s="323" t="s">
        <v>606</v>
      </c>
      <c r="B18" s="159"/>
      <c r="C18" s="160"/>
      <c r="D18" s="92"/>
      <c r="E18" s="327" t="s">
        <v>607</v>
      </c>
      <c r="F18" s="159"/>
      <c r="G18" s="160"/>
      <c r="H18" s="96"/>
      <c r="I18" s="327" t="s">
        <v>608</v>
      </c>
      <c r="J18" s="159"/>
      <c r="K18" s="160"/>
      <c r="L18" s="96"/>
      <c r="M18" s="327" t="s">
        <v>609</v>
      </c>
      <c r="N18" s="159"/>
      <c r="O18" s="160"/>
      <c r="P18" s="96"/>
      <c r="Q18" s="327" t="s">
        <v>610</v>
      </c>
      <c r="R18" s="159"/>
      <c r="S18" s="160"/>
      <c r="T18" s="96"/>
      <c r="U18" s="327" t="s">
        <v>611</v>
      </c>
      <c r="V18" s="159"/>
      <c r="W18" s="160"/>
      <c r="X18" s="96"/>
      <c r="Y18" s="327" t="s">
        <v>612</v>
      </c>
      <c r="Z18" s="159"/>
      <c r="AA18" s="160"/>
      <c r="AB18" s="7"/>
    </row>
    <row r="19" spans="1:28" ht="22.5" customHeight="1">
      <c r="A19" s="342"/>
      <c r="B19" s="165"/>
      <c r="C19" s="208"/>
      <c r="D19" s="93"/>
      <c r="E19" s="342"/>
      <c r="F19" s="165"/>
      <c r="G19" s="208"/>
      <c r="H19" s="97"/>
      <c r="I19" s="342"/>
      <c r="J19" s="165"/>
      <c r="K19" s="208"/>
      <c r="L19" s="97"/>
      <c r="M19" s="342"/>
      <c r="N19" s="165"/>
      <c r="O19" s="208"/>
      <c r="P19" s="97"/>
      <c r="Q19" s="342"/>
      <c r="R19" s="165"/>
      <c r="S19" s="208"/>
      <c r="T19" s="97"/>
      <c r="U19" s="342"/>
      <c r="V19" s="165"/>
      <c r="W19" s="208"/>
      <c r="X19" s="97"/>
      <c r="Y19" s="342"/>
      <c r="Z19" s="165"/>
      <c r="AA19" s="208"/>
      <c r="AB19" s="7"/>
    </row>
    <row r="20" spans="1:28" ht="22.5" customHeight="1">
      <c r="A20" s="161"/>
      <c r="B20" s="162"/>
      <c r="C20" s="163"/>
      <c r="D20" s="92"/>
      <c r="E20" s="161"/>
      <c r="F20" s="162"/>
      <c r="G20" s="163"/>
      <c r="H20" s="96"/>
      <c r="I20" s="161"/>
      <c r="J20" s="162"/>
      <c r="K20" s="163"/>
      <c r="L20" s="96"/>
      <c r="M20" s="161"/>
      <c r="N20" s="162"/>
      <c r="O20" s="163"/>
      <c r="P20" s="96"/>
      <c r="Q20" s="161"/>
      <c r="R20" s="162"/>
      <c r="S20" s="163"/>
      <c r="T20" s="96"/>
      <c r="U20" s="161"/>
      <c r="V20" s="162"/>
      <c r="W20" s="163"/>
      <c r="X20" s="96"/>
      <c r="Y20" s="161"/>
      <c r="Z20" s="162"/>
      <c r="AA20" s="163"/>
      <c r="AB20" s="7"/>
    </row>
    <row r="21" spans="1:28" ht="22.5" customHeight="1">
      <c r="A21" s="77"/>
      <c r="B21" s="77"/>
      <c r="C21" s="77"/>
      <c r="D21" s="94"/>
      <c r="E21" s="12"/>
      <c r="F21" s="12"/>
      <c r="G21" s="12"/>
      <c r="H21" s="98"/>
      <c r="I21" s="12"/>
      <c r="J21" s="12"/>
      <c r="K21" s="12"/>
      <c r="L21" s="98"/>
      <c r="M21" s="12"/>
      <c r="N21" s="12"/>
      <c r="O21" s="12"/>
      <c r="P21" s="98"/>
      <c r="Q21" s="12"/>
      <c r="R21" s="12"/>
      <c r="S21" s="12"/>
      <c r="T21" s="98"/>
      <c r="U21" s="12"/>
      <c r="V21" s="12"/>
      <c r="W21" s="12"/>
      <c r="X21" s="98"/>
      <c r="Y21" s="12"/>
      <c r="Z21" s="12"/>
      <c r="AA21" s="12"/>
      <c r="AB21" s="7"/>
    </row>
    <row r="22" spans="1:28" ht="22.5" customHeight="1">
      <c r="A22" s="323" t="s">
        <v>613</v>
      </c>
      <c r="B22" s="159"/>
      <c r="C22" s="160"/>
      <c r="D22" s="92"/>
      <c r="E22" s="327" t="s">
        <v>614</v>
      </c>
      <c r="F22" s="159"/>
      <c r="G22" s="160"/>
      <c r="H22" s="96"/>
      <c r="I22" s="327" t="s">
        <v>615</v>
      </c>
      <c r="J22" s="159"/>
      <c r="K22" s="160"/>
      <c r="L22" s="96"/>
      <c r="M22" s="327" t="s">
        <v>616</v>
      </c>
      <c r="N22" s="159"/>
      <c r="O22" s="160"/>
      <c r="P22" s="96"/>
      <c r="Q22" s="327" t="s">
        <v>617</v>
      </c>
      <c r="R22" s="159"/>
      <c r="S22" s="160"/>
      <c r="T22" s="96"/>
      <c r="U22" s="327" t="s">
        <v>618</v>
      </c>
      <c r="V22" s="159"/>
      <c r="W22" s="160"/>
      <c r="X22" s="96"/>
      <c r="Y22" s="327" t="s">
        <v>619</v>
      </c>
      <c r="Z22" s="159"/>
      <c r="AA22" s="160"/>
      <c r="AB22" s="7"/>
    </row>
    <row r="23" spans="1:28" ht="22.5" customHeight="1">
      <c r="A23" s="342"/>
      <c r="B23" s="165"/>
      <c r="C23" s="208"/>
      <c r="D23" s="93"/>
      <c r="E23" s="342"/>
      <c r="F23" s="165"/>
      <c r="G23" s="208"/>
      <c r="H23" s="97"/>
      <c r="I23" s="342"/>
      <c r="J23" s="165"/>
      <c r="K23" s="208"/>
      <c r="L23" s="97"/>
      <c r="M23" s="342"/>
      <c r="N23" s="165"/>
      <c r="O23" s="208"/>
      <c r="P23" s="97"/>
      <c r="Q23" s="342"/>
      <c r="R23" s="165"/>
      <c r="S23" s="208"/>
      <c r="T23" s="97"/>
      <c r="U23" s="342"/>
      <c r="V23" s="165"/>
      <c r="W23" s="208"/>
      <c r="X23" s="97"/>
      <c r="Y23" s="342"/>
      <c r="Z23" s="165"/>
      <c r="AA23" s="208"/>
      <c r="AB23" s="7"/>
    </row>
    <row r="24" spans="1:28" ht="22.5" customHeight="1">
      <c r="A24" s="161"/>
      <c r="B24" s="162"/>
      <c r="C24" s="163"/>
      <c r="D24" s="92"/>
      <c r="E24" s="161"/>
      <c r="F24" s="162"/>
      <c r="G24" s="163"/>
      <c r="H24" s="96"/>
      <c r="I24" s="161"/>
      <c r="J24" s="162"/>
      <c r="K24" s="163"/>
      <c r="L24" s="96"/>
      <c r="M24" s="161"/>
      <c r="N24" s="162"/>
      <c r="O24" s="163"/>
      <c r="P24" s="96"/>
      <c r="Q24" s="161"/>
      <c r="R24" s="162"/>
      <c r="S24" s="163"/>
      <c r="T24" s="96"/>
      <c r="U24" s="161"/>
      <c r="V24" s="162"/>
      <c r="W24" s="163"/>
      <c r="X24" s="96"/>
      <c r="Y24" s="161"/>
      <c r="Z24" s="162"/>
      <c r="AA24" s="163"/>
      <c r="AB24" s="7"/>
    </row>
    <row r="25" spans="1:28" ht="22.5" customHeight="1">
      <c r="A25" s="77"/>
      <c r="B25" s="77"/>
      <c r="C25" s="77"/>
      <c r="D25" s="94"/>
      <c r="E25" s="12"/>
      <c r="F25" s="12"/>
      <c r="G25" s="12"/>
      <c r="H25" s="98"/>
      <c r="I25" s="12"/>
      <c r="J25" s="12"/>
      <c r="K25" s="12"/>
      <c r="L25" s="98"/>
      <c r="M25" s="12"/>
      <c r="N25" s="12"/>
      <c r="O25" s="12"/>
      <c r="P25" s="98"/>
      <c r="Q25" s="12"/>
      <c r="R25" s="12"/>
      <c r="S25" s="12"/>
      <c r="T25" s="98"/>
      <c r="U25" s="12"/>
      <c r="V25" s="12"/>
      <c r="W25" s="12"/>
      <c r="X25" s="98"/>
      <c r="Y25" s="12"/>
      <c r="Z25" s="12"/>
      <c r="AA25" s="12"/>
      <c r="AB25" s="7"/>
    </row>
    <row r="26" spans="1:28" ht="22.5" customHeight="1">
      <c r="A26" s="323" t="s">
        <v>620</v>
      </c>
      <c r="B26" s="159"/>
      <c r="C26" s="160"/>
      <c r="D26" s="92"/>
      <c r="E26" s="327" t="s">
        <v>621</v>
      </c>
      <c r="F26" s="159"/>
      <c r="G26" s="160"/>
      <c r="H26" s="96"/>
      <c r="I26" s="327" t="s">
        <v>622</v>
      </c>
      <c r="J26" s="159"/>
      <c r="K26" s="160"/>
      <c r="L26" s="96"/>
      <c r="M26" s="327" t="s">
        <v>623</v>
      </c>
      <c r="N26" s="159"/>
      <c r="O26" s="160"/>
      <c r="P26" s="96"/>
      <c r="Q26" s="327" t="s">
        <v>624</v>
      </c>
      <c r="R26" s="159"/>
      <c r="S26" s="160"/>
      <c r="T26" s="96"/>
      <c r="U26" s="327" t="s">
        <v>625</v>
      </c>
      <c r="V26" s="159"/>
      <c r="W26" s="160"/>
      <c r="X26" s="96"/>
      <c r="Y26" s="327" t="s">
        <v>626</v>
      </c>
      <c r="Z26" s="159"/>
      <c r="AA26" s="160"/>
      <c r="AB26" s="7"/>
    </row>
    <row r="27" spans="1:28" ht="22.5" customHeight="1">
      <c r="A27" s="342"/>
      <c r="B27" s="165"/>
      <c r="C27" s="208"/>
      <c r="D27" s="93"/>
      <c r="E27" s="342"/>
      <c r="F27" s="165"/>
      <c r="G27" s="208"/>
      <c r="H27" s="97"/>
      <c r="I27" s="342"/>
      <c r="J27" s="165"/>
      <c r="K27" s="208"/>
      <c r="L27" s="97"/>
      <c r="M27" s="342"/>
      <c r="N27" s="165"/>
      <c r="O27" s="208"/>
      <c r="P27" s="97"/>
      <c r="Q27" s="342"/>
      <c r="R27" s="165"/>
      <c r="S27" s="208"/>
      <c r="T27" s="97"/>
      <c r="U27" s="342"/>
      <c r="V27" s="165"/>
      <c r="W27" s="208"/>
      <c r="X27" s="97"/>
      <c r="Y27" s="342"/>
      <c r="Z27" s="165"/>
      <c r="AA27" s="208"/>
      <c r="AB27" s="7"/>
    </row>
    <row r="28" spans="1:28" ht="22.5" customHeight="1">
      <c r="A28" s="161"/>
      <c r="B28" s="162"/>
      <c r="C28" s="163"/>
      <c r="D28" s="92"/>
      <c r="E28" s="161"/>
      <c r="F28" s="162"/>
      <c r="G28" s="163"/>
      <c r="H28" s="96"/>
      <c r="I28" s="161"/>
      <c r="J28" s="162"/>
      <c r="K28" s="163"/>
      <c r="L28" s="96"/>
      <c r="M28" s="161"/>
      <c r="N28" s="162"/>
      <c r="O28" s="163"/>
      <c r="P28" s="96"/>
      <c r="Q28" s="161"/>
      <c r="R28" s="162"/>
      <c r="S28" s="163"/>
      <c r="T28" s="96"/>
      <c r="U28" s="161"/>
      <c r="V28" s="162"/>
      <c r="W28" s="163"/>
      <c r="X28" s="96"/>
      <c r="Y28" s="161"/>
      <c r="Z28" s="162"/>
      <c r="AA28" s="163"/>
      <c r="AB28" s="7"/>
    </row>
    <row r="29" spans="1:28" ht="22.5" customHeight="1">
      <c r="A29" s="11"/>
      <c r="B29" s="11"/>
      <c r="C29" s="11"/>
      <c r="D29" s="95"/>
      <c r="E29" s="12"/>
      <c r="F29" s="12"/>
      <c r="G29" s="12"/>
      <c r="H29" s="98"/>
      <c r="I29" s="12"/>
      <c r="J29" s="12"/>
      <c r="K29" s="12"/>
      <c r="L29" s="98"/>
      <c r="M29" s="12"/>
      <c r="N29" s="12"/>
      <c r="O29" s="12"/>
      <c r="P29" s="98"/>
      <c r="Q29" s="12"/>
      <c r="R29" s="12"/>
      <c r="S29" s="12"/>
      <c r="T29" s="98"/>
      <c r="U29" s="12"/>
      <c r="V29" s="12"/>
      <c r="W29" s="12"/>
      <c r="X29" s="98"/>
      <c r="Y29" s="12"/>
      <c r="Z29" s="12"/>
      <c r="AA29" s="12"/>
      <c r="AB29" s="11"/>
    </row>
    <row r="30" spans="1:28" ht="22.5" customHeight="1">
      <c r="A30" s="337" t="s">
        <v>627</v>
      </c>
      <c r="B30" s="159"/>
      <c r="C30" s="160"/>
      <c r="D30" s="99"/>
      <c r="E30" s="327" t="s">
        <v>628</v>
      </c>
      <c r="F30" s="159"/>
      <c r="G30" s="160"/>
      <c r="H30" s="96"/>
      <c r="I30" s="327" t="s">
        <v>629</v>
      </c>
      <c r="J30" s="159"/>
      <c r="K30" s="160"/>
      <c r="L30" s="96"/>
      <c r="M30" s="327" t="s">
        <v>630</v>
      </c>
      <c r="N30" s="159"/>
      <c r="O30" s="160"/>
      <c r="P30" s="96"/>
      <c r="Q30" s="327" t="s">
        <v>631</v>
      </c>
      <c r="R30" s="159"/>
      <c r="S30" s="160"/>
      <c r="T30" s="96"/>
      <c r="U30" s="327" t="s">
        <v>632</v>
      </c>
      <c r="V30" s="159"/>
      <c r="W30" s="160"/>
      <c r="X30" s="96"/>
      <c r="Y30" s="327" t="s">
        <v>633</v>
      </c>
      <c r="Z30" s="159"/>
      <c r="AA30" s="160"/>
      <c r="AB30" s="11"/>
    </row>
    <row r="31" spans="1:28" ht="22.5" customHeight="1">
      <c r="A31" s="342"/>
      <c r="B31" s="165"/>
      <c r="C31" s="208"/>
      <c r="D31" s="100"/>
      <c r="E31" s="342"/>
      <c r="F31" s="165"/>
      <c r="G31" s="208"/>
      <c r="H31" s="97"/>
      <c r="I31" s="342"/>
      <c r="J31" s="165"/>
      <c r="K31" s="208"/>
      <c r="L31" s="97"/>
      <c r="M31" s="342"/>
      <c r="N31" s="165"/>
      <c r="O31" s="208"/>
      <c r="P31" s="97"/>
      <c r="Q31" s="342"/>
      <c r="R31" s="165"/>
      <c r="S31" s="208"/>
      <c r="T31" s="97"/>
      <c r="U31" s="342"/>
      <c r="V31" s="165"/>
      <c r="W31" s="208"/>
      <c r="X31" s="97"/>
      <c r="Y31" s="342"/>
      <c r="Z31" s="165"/>
      <c r="AA31" s="208"/>
      <c r="AB31" s="11"/>
    </row>
    <row r="32" spans="1:28" ht="22.5" customHeight="1">
      <c r="A32" s="161"/>
      <c r="B32" s="162"/>
      <c r="C32" s="163"/>
      <c r="D32" s="99"/>
      <c r="E32" s="161"/>
      <c r="F32" s="162"/>
      <c r="G32" s="163"/>
      <c r="H32" s="96"/>
      <c r="I32" s="161"/>
      <c r="J32" s="162"/>
      <c r="K32" s="163"/>
      <c r="L32" s="96"/>
      <c r="M32" s="161"/>
      <c r="N32" s="162"/>
      <c r="O32" s="163"/>
      <c r="P32" s="96"/>
      <c r="Q32" s="161"/>
      <c r="R32" s="162"/>
      <c r="S32" s="163"/>
      <c r="T32" s="96"/>
      <c r="U32" s="161"/>
      <c r="V32" s="162"/>
      <c r="W32" s="163"/>
      <c r="X32" s="96"/>
      <c r="Y32" s="161"/>
      <c r="Z32" s="162"/>
      <c r="AA32" s="163"/>
      <c r="AB32" s="11"/>
    </row>
    <row r="33" spans="1:28" ht="22.5" customHeight="1">
      <c r="A33" s="11"/>
      <c r="B33" s="11"/>
      <c r="C33" s="11"/>
      <c r="D33" s="95"/>
      <c r="E33" s="12"/>
      <c r="F33" s="12"/>
      <c r="G33" s="12"/>
      <c r="H33" s="98"/>
      <c r="I33" s="12"/>
      <c r="J33" s="12"/>
      <c r="K33" s="12"/>
      <c r="L33" s="98"/>
      <c r="M33" s="12"/>
      <c r="N33" s="12"/>
      <c r="O33" s="12"/>
      <c r="P33" s="98"/>
      <c r="Q33" s="12"/>
      <c r="R33" s="12"/>
      <c r="S33" s="12"/>
      <c r="T33" s="98"/>
      <c r="U33" s="12"/>
      <c r="V33" s="12"/>
      <c r="W33" s="12"/>
      <c r="X33" s="98"/>
      <c r="Y33" s="12"/>
      <c r="Z33" s="12"/>
      <c r="AA33" s="12"/>
      <c r="AB33" s="11"/>
    </row>
    <row r="34" spans="1:28" ht="22.5" customHeight="1">
      <c r="A34" s="337" t="s">
        <v>634</v>
      </c>
      <c r="B34" s="159"/>
      <c r="C34" s="160"/>
      <c r="D34" s="99"/>
      <c r="E34" s="327" t="s">
        <v>635</v>
      </c>
      <c r="F34" s="159"/>
      <c r="G34" s="160"/>
      <c r="H34" s="96"/>
      <c r="I34" s="327" t="s">
        <v>636</v>
      </c>
      <c r="J34" s="159"/>
      <c r="K34" s="160"/>
      <c r="L34" s="96"/>
      <c r="M34" s="327" t="s">
        <v>637</v>
      </c>
      <c r="N34" s="159"/>
      <c r="O34" s="160"/>
      <c r="P34" s="96"/>
      <c r="Q34" s="327" t="s">
        <v>638</v>
      </c>
      <c r="R34" s="159"/>
      <c r="S34" s="160"/>
      <c r="T34" s="96"/>
      <c r="U34" s="327" t="s">
        <v>639</v>
      </c>
      <c r="V34" s="159"/>
      <c r="W34" s="160"/>
      <c r="X34" s="96"/>
      <c r="Y34" s="327" t="s">
        <v>640</v>
      </c>
      <c r="Z34" s="159"/>
      <c r="AA34" s="160"/>
      <c r="AB34" s="11"/>
    </row>
    <row r="35" spans="1:28" ht="22.5" customHeight="1">
      <c r="A35" s="342"/>
      <c r="B35" s="165"/>
      <c r="C35" s="208"/>
      <c r="D35" s="100"/>
      <c r="E35" s="342"/>
      <c r="F35" s="165"/>
      <c r="G35" s="208"/>
      <c r="H35" s="97"/>
      <c r="I35" s="342"/>
      <c r="J35" s="165"/>
      <c r="K35" s="208"/>
      <c r="L35" s="97"/>
      <c r="M35" s="342"/>
      <c r="N35" s="165"/>
      <c r="O35" s="208"/>
      <c r="P35" s="97"/>
      <c r="Q35" s="342"/>
      <c r="R35" s="165"/>
      <c r="S35" s="208"/>
      <c r="T35" s="97"/>
      <c r="U35" s="342"/>
      <c r="V35" s="165"/>
      <c r="W35" s="208"/>
      <c r="X35" s="97"/>
      <c r="Y35" s="342"/>
      <c r="Z35" s="165"/>
      <c r="AA35" s="208"/>
      <c r="AB35" s="11"/>
    </row>
    <row r="36" spans="1:28" ht="22.5" customHeight="1">
      <c r="A36" s="161"/>
      <c r="B36" s="162"/>
      <c r="C36" s="163"/>
      <c r="D36" s="99"/>
      <c r="E36" s="161"/>
      <c r="F36" s="162"/>
      <c r="G36" s="163"/>
      <c r="H36" s="96"/>
      <c r="I36" s="161"/>
      <c r="J36" s="162"/>
      <c r="K36" s="163"/>
      <c r="L36" s="96"/>
      <c r="M36" s="161"/>
      <c r="N36" s="162"/>
      <c r="O36" s="163"/>
      <c r="P36" s="96"/>
      <c r="Q36" s="161"/>
      <c r="R36" s="162"/>
      <c r="S36" s="163"/>
      <c r="T36" s="96"/>
      <c r="U36" s="161"/>
      <c r="V36" s="162"/>
      <c r="W36" s="163"/>
      <c r="X36" s="96"/>
      <c r="Y36" s="161"/>
      <c r="Z36" s="162"/>
      <c r="AA36" s="163"/>
      <c r="AB36" s="11"/>
    </row>
    <row r="37" spans="1:28" ht="22.5" customHeight="1">
      <c r="A37" s="11"/>
      <c r="B37" s="11"/>
      <c r="C37" s="11"/>
      <c r="D37" s="95"/>
      <c r="E37" s="12"/>
      <c r="F37" s="12"/>
      <c r="G37" s="12"/>
      <c r="H37" s="98"/>
      <c r="I37" s="12"/>
      <c r="J37" s="12"/>
      <c r="K37" s="12"/>
      <c r="L37" s="98"/>
      <c r="M37" s="12"/>
      <c r="N37" s="12"/>
      <c r="O37" s="12"/>
      <c r="P37" s="98"/>
      <c r="Q37" s="12"/>
      <c r="R37" s="12"/>
      <c r="S37" s="12"/>
      <c r="T37" s="98"/>
      <c r="U37" s="12"/>
      <c r="V37" s="12"/>
      <c r="W37" s="12"/>
      <c r="X37" s="98"/>
      <c r="Y37" s="12"/>
      <c r="Z37" s="12"/>
      <c r="AA37" s="12"/>
      <c r="AB37" s="11"/>
    </row>
    <row r="38" spans="1:28" ht="22.5" customHeight="1">
      <c r="A38" s="337" t="s">
        <v>641</v>
      </c>
      <c r="B38" s="159"/>
      <c r="C38" s="160"/>
      <c r="D38" s="99"/>
      <c r="E38" s="327" t="s">
        <v>642</v>
      </c>
      <c r="F38" s="159"/>
      <c r="G38" s="160"/>
      <c r="H38" s="96"/>
      <c r="I38" s="327" t="s">
        <v>643</v>
      </c>
      <c r="J38" s="159"/>
      <c r="K38" s="160"/>
      <c r="L38" s="96"/>
      <c r="M38" s="327" t="s">
        <v>644</v>
      </c>
      <c r="N38" s="159"/>
      <c r="O38" s="160"/>
      <c r="P38" s="96"/>
      <c r="Q38" s="327" t="s">
        <v>645</v>
      </c>
      <c r="R38" s="159"/>
      <c r="S38" s="160"/>
      <c r="T38" s="96"/>
      <c r="U38" s="327" t="s">
        <v>646</v>
      </c>
      <c r="V38" s="159"/>
      <c r="W38" s="160"/>
      <c r="X38" s="96"/>
      <c r="Y38" s="327" t="s">
        <v>647</v>
      </c>
      <c r="Z38" s="159"/>
      <c r="AA38" s="160"/>
      <c r="AB38" s="11"/>
    </row>
    <row r="39" spans="1:28" ht="22.5" customHeight="1">
      <c r="A39" s="342"/>
      <c r="B39" s="165"/>
      <c r="C39" s="208"/>
      <c r="D39" s="100"/>
      <c r="E39" s="342"/>
      <c r="F39" s="165"/>
      <c r="G39" s="208"/>
      <c r="H39" s="97"/>
      <c r="I39" s="342"/>
      <c r="J39" s="165"/>
      <c r="K39" s="208"/>
      <c r="L39" s="97"/>
      <c r="M39" s="342"/>
      <c r="N39" s="165"/>
      <c r="O39" s="208"/>
      <c r="P39" s="97"/>
      <c r="Q39" s="342"/>
      <c r="R39" s="165"/>
      <c r="S39" s="208"/>
      <c r="T39" s="97"/>
      <c r="U39" s="342"/>
      <c r="V39" s="165"/>
      <c r="W39" s="208"/>
      <c r="X39" s="97"/>
      <c r="Y39" s="342"/>
      <c r="Z39" s="165"/>
      <c r="AA39" s="208"/>
      <c r="AB39" s="11"/>
    </row>
    <row r="40" spans="1:28" ht="22.5" customHeight="1">
      <c r="A40" s="161"/>
      <c r="B40" s="162"/>
      <c r="C40" s="163"/>
      <c r="D40" s="99"/>
      <c r="E40" s="161"/>
      <c r="F40" s="162"/>
      <c r="G40" s="163"/>
      <c r="H40" s="96"/>
      <c r="I40" s="161"/>
      <c r="J40" s="162"/>
      <c r="K40" s="163"/>
      <c r="L40" s="96"/>
      <c r="M40" s="161"/>
      <c r="N40" s="162"/>
      <c r="O40" s="163"/>
      <c r="P40" s="96"/>
      <c r="Q40" s="161"/>
      <c r="R40" s="162"/>
      <c r="S40" s="163"/>
      <c r="T40" s="96"/>
      <c r="U40" s="161"/>
      <c r="V40" s="162"/>
      <c r="W40" s="163"/>
      <c r="X40" s="96"/>
      <c r="Y40" s="161"/>
      <c r="Z40" s="162"/>
      <c r="AA40" s="163"/>
      <c r="AB40" s="11"/>
    </row>
    <row r="41" spans="1:28" ht="22.5" customHeight="1">
      <c r="A41" s="11"/>
      <c r="B41" s="11"/>
      <c r="C41" s="11"/>
      <c r="D41" s="95"/>
      <c r="E41" s="12"/>
      <c r="F41" s="12"/>
      <c r="G41" s="12"/>
      <c r="H41" s="98"/>
      <c r="I41" s="12"/>
      <c r="J41" s="12"/>
      <c r="K41" s="12"/>
      <c r="L41" s="98"/>
      <c r="M41" s="12"/>
      <c r="N41" s="12"/>
      <c r="O41" s="12"/>
      <c r="P41" s="98"/>
      <c r="Q41" s="12"/>
      <c r="R41" s="12"/>
      <c r="S41" s="12"/>
      <c r="T41" s="98"/>
      <c r="U41" s="12"/>
      <c r="V41" s="12"/>
      <c r="W41" s="12"/>
      <c r="X41" s="98"/>
      <c r="Y41" s="12"/>
      <c r="Z41" s="12"/>
      <c r="AA41" s="12"/>
      <c r="AB41" s="11"/>
    </row>
    <row r="42" spans="1:28" ht="22.5" customHeight="1">
      <c r="A42" s="337" t="s">
        <v>648</v>
      </c>
      <c r="B42" s="159"/>
      <c r="C42" s="160"/>
      <c r="D42" s="99"/>
      <c r="E42" s="327" t="s">
        <v>649</v>
      </c>
      <c r="F42" s="159"/>
      <c r="G42" s="160"/>
      <c r="H42" s="96"/>
      <c r="I42" s="327" t="s">
        <v>650</v>
      </c>
      <c r="J42" s="159"/>
      <c r="K42" s="160"/>
      <c r="L42" s="96"/>
      <c r="M42" s="327" t="s">
        <v>651</v>
      </c>
      <c r="N42" s="159"/>
      <c r="O42" s="160"/>
      <c r="P42" s="96"/>
      <c r="Q42" s="327" t="s">
        <v>652</v>
      </c>
      <c r="R42" s="159"/>
      <c r="S42" s="160"/>
      <c r="T42" s="96"/>
      <c r="U42" s="327" t="s">
        <v>653</v>
      </c>
      <c r="V42" s="159"/>
      <c r="W42" s="160"/>
      <c r="X42" s="96"/>
      <c r="Y42" s="327" t="s">
        <v>654</v>
      </c>
      <c r="Z42" s="159"/>
      <c r="AA42" s="160"/>
      <c r="AB42" s="11"/>
    </row>
    <row r="43" spans="1:28" ht="22.5" customHeight="1">
      <c r="A43" s="342"/>
      <c r="B43" s="165"/>
      <c r="C43" s="208"/>
      <c r="D43" s="100"/>
      <c r="E43" s="342"/>
      <c r="F43" s="165"/>
      <c r="G43" s="208"/>
      <c r="H43" s="97"/>
      <c r="I43" s="342"/>
      <c r="J43" s="165"/>
      <c r="K43" s="208"/>
      <c r="L43" s="97"/>
      <c r="M43" s="342"/>
      <c r="N43" s="165"/>
      <c r="O43" s="208"/>
      <c r="P43" s="97"/>
      <c r="Q43" s="342"/>
      <c r="R43" s="165"/>
      <c r="S43" s="208"/>
      <c r="T43" s="97"/>
      <c r="U43" s="342"/>
      <c r="V43" s="165"/>
      <c r="W43" s="208"/>
      <c r="X43" s="97"/>
      <c r="Y43" s="342"/>
      <c r="Z43" s="165"/>
      <c r="AA43" s="208"/>
      <c r="AB43" s="11"/>
    </row>
    <row r="44" spans="1:28" ht="22.5" customHeight="1">
      <c r="A44" s="161"/>
      <c r="B44" s="162"/>
      <c r="C44" s="163"/>
      <c r="D44" s="99"/>
      <c r="E44" s="161"/>
      <c r="F44" s="162"/>
      <c r="G44" s="163"/>
      <c r="H44" s="96"/>
      <c r="I44" s="161"/>
      <c r="J44" s="162"/>
      <c r="K44" s="163"/>
      <c r="L44" s="96"/>
      <c r="M44" s="161"/>
      <c r="N44" s="162"/>
      <c r="O44" s="163"/>
      <c r="P44" s="96"/>
      <c r="Q44" s="161"/>
      <c r="R44" s="162"/>
      <c r="S44" s="163"/>
      <c r="T44" s="96"/>
      <c r="U44" s="161"/>
      <c r="V44" s="162"/>
      <c r="W44" s="163"/>
      <c r="X44" s="96"/>
      <c r="Y44" s="161"/>
      <c r="Z44" s="162"/>
      <c r="AA44" s="163"/>
      <c r="AB44" s="11"/>
    </row>
    <row r="45" spans="1:28" ht="22.5" customHeight="1">
      <c r="A45" s="11"/>
      <c r="B45" s="11"/>
      <c r="C45" s="11"/>
      <c r="D45" s="95"/>
      <c r="E45" s="11"/>
      <c r="F45" s="11"/>
      <c r="G45" s="11"/>
      <c r="H45" s="95"/>
      <c r="I45" s="11"/>
      <c r="J45" s="11"/>
      <c r="K45" s="11"/>
      <c r="L45" s="95"/>
      <c r="M45" s="11"/>
      <c r="N45" s="11"/>
      <c r="O45" s="11"/>
      <c r="P45" s="95"/>
      <c r="Q45" s="11"/>
      <c r="R45" s="11"/>
      <c r="S45" s="11"/>
      <c r="T45" s="95"/>
      <c r="U45" s="11"/>
      <c r="V45" s="11"/>
      <c r="W45" s="11"/>
      <c r="X45" s="95"/>
      <c r="Y45" s="11"/>
      <c r="Z45" s="11"/>
      <c r="AA45" s="11"/>
      <c r="AB45" s="11"/>
    </row>
    <row r="46" spans="1:28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22.5" customHeight="1">
      <c r="A48" s="9"/>
      <c r="B48" s="225" t="s">
        <v>655</v>
      </c>
      <c r="C48" s="165"/>
      <c r="D48" s="165"/>
      <c r="E48" s="165"/>
      <c r="F48" s="165"/>
      <c r="G48" s="165"/>
      <c r="H48" s="165"/>
      <c r="I48" s="165"/>
      <c r="J48" s="22"/>
      <c r="K48" s="22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22.5" customHeight="1" collapsed="1">
      <c r="A49" s="9"/>
      <c r="B49" s="226" t="s">
        <v>204</v>
      </c>
      <c r="C49" s="165"/>
      <c r="D49" s="165"/>
      <c r="E49" s="165"/>
      <c r="F49" s="165"/>
      <c r="G49" s="165"/>
      <c r="H49" s="165"/>
      <c r="I49" s="165"/>
      <c r="J49" s="22"/>
      <c r="K49" s="22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22"/>
      <c r="K50" s="22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22.5" hidden="1" customHeight="1" outlineLevel="1">
      <c r="A51" s="9"/>
      <c r="B51" s="309" t="s">
        <v>656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22.5" hidden="1" customHeight="1" outlineLevel="1">
      <c r="A52" s="9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22.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2.75" hidden="1" customHeight="1" outlineLevel="1">
      <c r="A55" s="9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22.5" hidden="1" customHeight="1" outlineLevel="1">
      <c r="A56" s="9"/>
      <c r="B56" s="312" t="s">
        <v>657</v>
      </c>
      <c r="C56" s="165"/>
      <c r="D56" s="165"/>
      <c r="E56" s="165"/>
      <c r="F56" s="165"/>
      <c r="G56" s="165"/>
      <c r="H56" s="165"/>
      <c r="I56" s="165"/>
      <c r="J56" s="165"/>
      <c r="K56" s="165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22.5" hidden="1" customHeight="1" outlineLevel="1">
      <c r="A57" s="9"/>
      <c r="B57" s="245"/>
      <c r="C57" s="165"/>
      <c r="D57" s="165"/>
      <c r="E57" s="165"/>
      <c r="F57" s="165"/>
      <c r="G57" s="165"/>
      <c r="H57" s="165"/>
      <c r="I57" s="165"/>
      <c r="J57" s="165"/>
      <c r="K57" s="165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22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165"/>
      <c r="J58" s="165"/>
      <c r="K58" s="165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22.5" hidden="1" customHeight="1" outlineLevel="1">
      <c r="A59" s="9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22.5" hidden="1" customHeight="1" outlineLevel="1">
      <c r="A60" s="9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22.5" customHeight="1">
      <c r="A61" s="9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22.5" customHeight="1">
      <c r="A63" s="9"/>
      <c r="B63" s="225" t="s">
        <v>454</v>
      </c>
      <c r="C63" s="165"/>
      <c r="D63" s="165"/>
      <c r="E63" s="165"/>
      <c r="F63" s="165"/>
      <c r="G63" s="165"/>
      <c r="H63" s="165"/>
      <c r="I63" s="165"/>
      <c r="J63" s="50"/>
      <c r="K63" s="5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22.5" customHeight="1" collapsed="1">
      <c r="A64" s="9"/>
      <c r="B64" s="226" t="s">
        <v>204</v>
      </c>
      <c r="C64" s="165"/>
      <c r="D64" s="165"/>
      <c r="E64" s="165"/>
      <c r="F64" s="165"/>
      <c r="G64" s="165"/>
      <c r="H64" s="165"/>
      <c r="I64" s="165"/>
      <c r="J64" s="50"/>
      <c r="K64" s="5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22.5" hidden="1" customHeight="1" outlineLevel="1">
      <c r="A65" s="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22.5" hidden="1" customHeight="1" outlineLevel="1">
      <c r="A66" s="9"/>
      <c r="B66" s="319" t="s">
        <v>455</v>
      </c>
      <c r="C66" s="165"/>
      <c r="D66" s="165"/>
      <c r="E66" s="165"/>
      <c r="F66" s="165"/>
      <c r="G66" s="165"/>
      <c r="H66" s="165"/>
      <c r="I66" s="165"/>
      <c r="J66" s="165"/>
      <c r="K66" s="165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22.5" hidden="1" customHeight="1" outlineLevel="1">
      <c r="A67" s="9"/>
      <c r="B67" s="326" t="s">
        <v>658</v>
      </c>
      <c r="C67" s="165"/>
      <c r="D67" s="165"/>
      <c r="E67" s="165"/>
      <c r="F67" s="165"/>
      <c r="G67" s="165"/>
      <c r="H67" s="165"/>
      <c r="I67" s="165"/>
      <c r="J67" s="50"/>
      <c r="K67" s="5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22.5" hidden="1" customHeight="1" outlineLevel="1">
      <c r="A68" s="9"/>
      <c r="B68" s="165"/>
      <c r="C68" s="165"/>
      <c r="D68" s="165"/>
      <c r="E68" s="165"/>
      <c r="F68" s="165"/>
      <c r="G68" s="165"/>
      <c r="H68" s="165"/>
      <c r="I68" s="165"/>
      <c r="J68" s="50"/>
      <c r="K68" s="5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22.5" hidden="1" customHeight="1" outlineLevel="1">
      <c r="A69" s="9"/>
      <c r="B69" s="311" t="s">
        <v>659</v>
      </c>
      <c r="C69" s="165"/>
      <c r="D69" s="165"/>
      <c r="E69" s="165"/>
      <c r="F69" s="165"/>
      <c r="G69" s="165"/>
      <c r="H69" s="165"/>
      <c r="I69" s="165"/>
      <c r="J69" s="84"/>
      <c r="K69" s="84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22.5" hidden="1" customHeight="1" outlineLevel="1">
      <c r="A70" s="9"/>
      <c r="B70" s="165"/>
      <c r="C70" s="165"/>
      <c r="D70" s="165"/>
      <c r="E70" s="165"/>
      <c r="F70" s="165"/>
      <c r="G70" s="165"/>
      <c r="H70" s="165"/>
      <c r="I70" s="165"/>
      <c r="J70" s="84"/>
      <c r="K70" s="84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22.5" hidden="1" customHeight="1" outlineLevel="1">
      <c r="A71" s="9"/>
      <c r="B71" s="311" t="s">
        <v>660</v>
      </c>
      <c r="C71" s="165"/>
      <c r="D71" s="165"/>
      <c r="E71" s="165"/>
      <c r="F71" s="165"/>
      <c r="G71" s="165"/>
      <c r="H71" s="165"/>
      <c r="I71" s="165"/>
      <c r="J71" s="84"/>
      <c r="K71" s="84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22.5" hidden="1" customHeight="1" outlineLevel="1">
      <c r="A72" s="9"/>
      <c r="B72" s="165"/>
      <c r="C72" s="165"/>
      <c r="D72" s="165"/>
      <c r="E72" s="165"/>
      <c r="F72" s="165"/>
      <c r="G72" s="165"/>
      <c r="H72" s="165"/>
      <c r="I72" s="165"/>
      <c r="J72" s="84"/>
      <c r="K72" s="84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22.5" hidden="1" customHeight="1" outlineLevel="1">
      <c r="A73" s="9"/>
      <c r="B73" s="314" t="s">
        <v>661</v>
      </c>
      <c r="C73" s="165"/>
      <c r="D73" s="165"/>
      <c r="E73" s="165"/>
      <c r="F73" s="165"/>
      <c r="G73" s="165"/>
      <c r="H73" s="165"/>
      <c r="I73" s="165"/>
      <c r="J73" s="84"/>
      <c r="K73" s="84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22.5" hidden="1" customHeight="1" outlineLevel="1">
      <c r="A74" s="9"/>
      <c r="B74" s="83"/>
      <c r="C74" s="83"/>
      <c r="D74" s="83"/>
      <c r="E74" s="83"/>
      <c r="F74" s="83"/>
      <c r="G74" s="83"/>
      <c r="H74" s="83"/>
      <c r="I74" s="83"/>
      <c r="J74" s="84"/>
      <c r="K74" s="84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22.5" hidden="1" customHeight="1" outlineLevel="1">
      <c r="A75" s="9"/>
      <c r="B75" s="248" t="s">
        <v>662</v>
      </c>
      <c r="C75" s="177"/>
      <c r="D75" s="346" t="s">
        <v>663</v>
      </c>
      <c r="E75" s="176"/>
      <c r="F75" s="176"/>
      <c r="G75" s="176"/>
      <c r="H75" s="176"/>
      <c r="I75" s="176"/>
      <c r="J75" s="177"/>
      <c r="K75" s="84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22.5" hidden="1" customHeight="1" outlineLevel="1">
      <c r="A76" s="9"/>
      <c r="B76" s="347" t="s">
        <v>664</v>
      </c>
      <c r="C76" s="162"/>
      <c r="D76" s="344" t="s">
        <v>665</v>
      </c>
      <c r="E76" s="162"/>
      <c r="F76" s="162"/>
      <c r="G76" s="162"/>
      <c r="H76" s="162"/>
      <c r="I76" s="162"/>
      <c r="J76" s="162"/>
      <c r="K76" s="84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22.5" hidden="1" customHeight="1" outlineLevel="1">
      <c r="A77" s="9"/>
      <c r="B77" s="263" t="s">
        <v>666</v>
      </c>
      <c r="C77" s="180"/>
      <c r="D77" s="344" t="s">
        <v>667</v>
      </c>
      <c r="E77" s="162"/>
      <c r="F77" s="162"/>
      <c r="G77" s="162"/>
      <c r="H77" s="162"/>
      <c r="I77" s="162"/>
      <c r="J77" s="162"/>
      <c r="K77" s="84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22.5" hidden="1" customHeight="1" outlineLevel="1">
      <c r="A78" s="9"/>
      <c r="B78" s="345" t="s">
        <v>668</v>
      </c>
      <c r="C78" s="180"/>
      <c r="D78" s="344" t="s">
        <v>669</v>
      </c>
      <c r="E78" s="162"/>
      <c r="F78" s="162"/>
      <c r="G78" s="162"/>
      <c r="H78" s="162"/>
      <c r="I78" s="162"/>
      <c r="J78" s="162"/>
      <c r="K78" s="84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22.5" hidden="1" customHeight="1" outlineLevel="1">
      <c r="A79" s="9"/>
      <c r="B79" s="345" t="s">
        <v>670</v>
      </c>
      <c r="C79" s="180"/>
      <c r="D79" s="344" t="s">
        <v>671</v>
      </c>
      <c r="E79" s="162"/>
      <c r="F79" s="162"/>
      <c r="G79" s="162"/>
      <c r="H79" s="162"/>
      <c r="I79" s="162"/>
      <c r="J79" s="162"/>
      <c r="K79" s="84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22.5" hidden="1" customHeight="1" outlineLevel="1">
      <c r="A80" s="9"/>
      <c r="B80" s="345" t="s">
        <v>672</v>
      </c>
      <c r="C80" s="180"/>
      <c r="D80" s="344" t="s">
        <v>673</v>
      </c>
      <c r="E80" s="162"/>
      <c r="F80" s="162"/>
      <c r="G80" s="162"/>
      <c r="H80" s="162"/>
      <c r="I80" s="162"/>
      <c r="J80" s="162"/>
      <c r="K80" s="84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22.5" hidden="1" customHeight="1" outlineLevel="1">
      <c r="A81" s="9"/>
      <c r="B81" s="345" t="s">
        <v>674</v>
      </c>
      <c r="C81" s="180"/>
      <c r="D81" s="344" t="s">
        <v>675</v>
      </c>
      <c r="E81" s="162"/>
      <c r="F81" s="162"/>
      <c r="G81" s="162"/>
      <c r="H81" s="162"/>
      <c r="I81" s="162"/>
      <c r="J81" s="162"/>
      <c r="K81" s="5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22.5" hidden="1" customHeight="1" outlineLevel="1">
      <c r="A82" s="9"/>
      <c r="B82" s="345" t="s">
        <v>676</v>
      </c>
      <c r="C82" s="180"/>
      <c r="D82" s="344" t="s">
        <v>677</v>
      </c>
      <c r="E82" s="162"/>
      <c r="F82" s="162"/>
      <c r="G82" s="162"/>
      <c r="H82" s="162"/>
      <c r="I82" s="162"/>
      <c r="J82" s="162"/>
      <c r="K82" s="5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22.5" hidden="1" customHeight="1" outlineLevel="1">
      <c r="A83" s="9"/>
      <c r="B83" s="76"/>
      <c r="C83" s="7"/>
      <c r="D83" s="7"/>
      <c r="E83" s="7"/>
      <c r="F83" s="7"/>
      <c r="G83" s="7"/>
      <c r="H83" s="7"/>
      <c r="I83" s="7"/>
      <c r="J83" s="50"/>
      <c r="K83" s="5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22.5" customHeight="1">
      <c r="A84" s="9"/>
      <c r="C84" s="50"/>
      <c r="D84" s="50"/>
      <c r="E84" s="50"/>
      <c r="F84" s="50"/>
      <c r="G84" s="50"/>
      <c r="H84" s="50"/>
      <c r="I84" s="50"/>
      <c r="J84" s="50"/>
      <c r="K84" s="5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22.5" customHeight="1">
      <c r="A85" s="9"/>
      <c r="B85" s="79"/>
      <c r="C85" s="50"/>
      <c r="D85" s="50"/>
      <c r="E85" s="50"/>
      <c r="F85" s="50"/>
      <c r="G85" s="50"/>
      <c r="H85" s="50"/>
      <c r="I85" s="50"/>
      <c r="J85" s="50"/>
      <c r="K85" s="5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22.5" customHeight="1">
      <c r="A86" s="9"/>
      <c r="B86" s="225" t="s">
        <v>678</v>
      </c>
      <c r="C86" s="165"/>
      <c r="D86" s="165"/>
      <c r="E86" s="165"/>
      <c r="F86" s="165"/>
      <c r="G86" s="165"/>
      <c r="H86" s="165"/>
      <c r="I86" s="165"/>
      <c r="J86" s="50"/>
      <c r="K86" s="5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22.5" customHeight="1">
      <c r="A87" s="9"/>
      <c r="B87" s="226" t="s">
        <v>204</v>
      </c>
      <c r="C87" s="165"/>
      <c r="D87" s="165"/>
      <c r="E87" s="165"/>
      <c r="F87" s="165"/>
      <c r="G87" s="165"/>
      <c r="H87" s="165"/>
      <c r="I87" s="165"/>
      <c r="J87" s="50"/>
      <c r="K87" s="5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22.5" customHeight="1" outlineLevel="1">
      <c r="A88" s="9"/>
      <c r="B88" s="79"/>
      <c r="C88" s="50"/>
      <c r="D88" s="50"/>
      <c r="E88" s="50"/>
      <c r="F88" s="50"/>
      <c r="G88" s="50"/>
      <c r="H88" s="50"/>
      <c r="I88" s="50"/>
      <c r="J88" s="50"/>
      <c r="K88" s="5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22.5" customHeight="1" outlineLevel="1">
      <c r="A89" s="9"/>
      <c r="B89" s="312" t="s">
        <v>679</v>
      </c>
      <c r="C89" s="165"/>
      <c r="D89" s="165"/>
      <c r="E89" s="165"/>
      <c r="F89" s="165"/>
      <c r="G89" s="165"/>
      <c r="H89" s="165"/>
      <c r="I89" s="165"/>
      <c r="J89" s="165"/>
      <c r="K89" s="165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22.5" customHeight="1" outlineLevel="1">
      <c r="A90" s="9"/>
      <c r="B90" s="245"/>
      <c r="C90" s="165"/>
      <c r="D90" s="165"/>
      <c r="E90" s="165"/>
      <c r="F90" s="165"/>
      <c r="G90" s="165"/>
      <c r="H90" s="165"/>
      <c r="I90" s="165"/>
      <c r="J90" s="165"/>
      <c r="K90" s="165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22.5" customHeight="1" outlineLevel="1">
      <c r="A91" s="9"/>
      <c r="B91" s="245"/>
      <c r="C91" s="165"/>
      <c r="D91" s="165"/>
      <c r="E91" s="165"/>
      <c r="F91" s="165"/>
      <c r="G91" s="165"/>
      <c r="H91" s="165"/>
      <c r="I91" s="165"/>
      <c r="J91" s="165"/>
      <c r="K91" s="165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22.5" customHeight="1" outlineLevel="1">
      <c r="A92" s="9"/>
      <c r="B92" s="245"/>
      <c r="C92" s="165"/>
      <c r="D92" s="165"/>
      <c r="E92" s="165"/>
      <c r="F92" s="165"/>
      <c r="G92" s="165"/>
      <c r="H92" s="165"/>
      <c r="I92" s="165"/>
      <c r="J92" s="165"/>
      <c r="K92" s="165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22.5" customHeight="1" outlineLevel="1">
      <c r="A93" s="9"/>
      <c r="B93" s="245"/>
      <c r="C93" s="165"/>
      <c r="D93" s="165"/>
      <c r="E93" s="165"/>
      <c r="F93" s="165"/>
      <c r="G93" s="165"/>
      <c r="H93" s="165"/>
      <c r="I93" s="165"/>
      <c r="J93" s="165"/>
      <c r="K93" s="165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22.5" customHeight="1" outlineLevel="1">
      <c r="A94" s="9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22.5" customHeight="1">
      <c r="A95" s="9"/>
      <c r="B95" s="85"/>
      <c r="C95" s="85"/>
      <c r="D95" s="85"/>
      <c r="E95" s="85"/>
      <c r="F95" s="85"/>
      <c r="G95" s="49"/>
      <c r="H95" s="49"/>
      <c r="I95" s="49"/>
      <c r="J95" s="49"/>
      <c r="K95" s="4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22.5" customHeight="1">
      <c r="A96" s="9"/>
      <c r="B96" s="79"/>
      <c r="C96" s="50"/>
      <c r="D96" s="50"/>
      <c r="E96" s="50"/>
      <c r="F96" s="50"/>
      <c r="G96" s="50"/>
      <c r="H96" s="50"/>
      <c r="I96" s="50"/>
      <c r="J96" s="50"/>
      <c r="K96" s="5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</sheetData>
  <mergeCells count="96">
    <mergeCell ref="Y34:AA36"/>
    <mergeCell ref="A30:C32"/>
    <mergeCell ref="E30:G32"/>
    <mergeCell ref="I30:K32"/>
    <mergeCell ref="M30:O32"/>
    <mergeCell ref="Q30:S32"/>
    <mergeCell ref="B78:C78"/>
    <mergeCell ref="B79:C79"/>
    <mergeCell ref="B80:C80"/>
    <mergeCell ref="U38:W40"/>
    <mergeCell ref="Y38:AA40"/>
    <mergeCell ref="A42:C44"/>
    <mergeCell ref="E42:G44"/>
    <mergeCell ref="I42:K44"/>
    <mergeCell ref="M42:O44"/>
    <mergeCell ref="Q42:S44"/>
    <mergeCell ref="U42:W44"/>
    <mergeCell ref="Y42:AA44"/>
    <mergeCell ref="A38:C40"/>
    <mergeCell ref="E38:G40"/>
    <mergeCell ref="I38:K40"/>
    <mergeCell ref="M38:O40"/>
    <mergeCell ref="B75:C75"/>
    <mergeCell ref="D75:J75"/>
    <mergeCell ref="D76:J76"/>
    <mergeCell ref="B76:C76"/>
    <mergeCell ref="B77:C77"/>
    <mergeCell ref="P7:R8"/>
    <mergeCell ref="B87:I87"/>
    <mergeCell ref="B89:K93"/>
    <mergeCell ref="D77:J77"/>
    <mergeCell ref="D78:J78"/>
    <mergeCell ref="D79:J79"/>
    <mergeCell ref="D80:J80"/>
    <mergeCell ref="D81:J81"/>
    <mergeCell ref="D82:J82"/>
    <mergeCell ref="B86:I86"/>
    <mergeCell ref="B81:C81"/>
    <mergeCell ref="B82:C82"/>
    <mergeCell ref="B67:I68"/>
    <mergeCell ref="B69:I70"/>
    <mergeCell ref="B71:I72"/>
    <mergeCell ref="B73:I73"/>
    <mergeCell ref="A12:AA12"/>
    <mergeCell ref="U14:W16"/>
    <mergeCell ref="Y14:AA16"/>
    <mergeCell ref="A3:C8"/>
    <mergeCell ref="A11:C11"/>
    <mergeCell ref="A14:C16"/>
    <mergeCell ref="E14:G16"/>
    <mergeCell ref="I14:K16"/>
    <mergeCell ref="M14:O16"/>
    <mergeCell ref="Q14:S16"/>
    <mergeCell ref="F3:AA6"/>
    <mergeCell ref="F7:F8"/>
    <mergeCell ref="G7:I8"/>
    <mergeCell ref="K7:K8"/>
    <mergeCell ref="L7:M8"/>
    <mergeCell ref="O7:O8"/>
    <mergeCell ref="U18:W20"/>
    <mergeCell ref="Y18:AA20"/>
    <mergeCell ref="A22:C24"/>
    <mergeCell ref="E22:G24"/>
    <mergeCell ref="I22:K24"/>
    <mergeCell ref="M22:O24"/>
    <mergeCell ref="Q22:S24"/>
    <mergeCell ref="U22:W24"/>
    <mergeCell ref="Y22:AA24"/>
    <mergeCell ref="A18:C20"/>
    <mergeCell ref="E18:G20"/>
    <mergeCell ref="I18:K20"/>
    <mergeCell ref="M18:O20"/>
    <mergeCell ref="Q18:S20"/>
    <mergeCell ref="Y26:AA28"/>
    <mergeCell ref="B48:I48"/>
    <mergeCell ref="B49:I49"/>
    <mergeCell ref="B51:K55"/>
    <mergeCell ref="A26:C28"/>
    <mergeCell ref="E26:G28"/>
    <mergeCell ref="I26:K28"/>
    <mergeCell ref="M26:O28"/>
    <mergeCell ref="Q26:S28"/>
    <mergeCell ref="Q38:S40"/>
    <mergeCell ref="U30:W32"/>
    <mergeCell ref="Y30:AA32"/>
    <mergeCell ref="A34:C36"/>
    <mergeCell ref="E34:G36"/>
    <mergeCell ref="I34:K36"/>
    <mergeCell ref="M34:O36"/>
    <mergeCell ref="B56:K58"/>
    <mergeCell ref="B63:I63"/>
    <mergeCell ref="B64:I64"/>
    <mergeCell ref="B66:K66"/>
    <mergeCell ref="U26:W28"/>
    <mergeCell ref="Q34:S36"/>
    <mergeCell ref="U34:W36"/>
  </mergeCells>
  <dataValidations count="1">
    <dataValidation type="list" allowBlank="1" showErrorMessage="1" sqref="P7" xr:uid="{00000000-0002-0000-0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12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680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681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101" t="s">
        <v>682</v>
      </c>
      <c r="B13" s="242" t="s">
        <v>683</v>
      </c>
      <c r="C13" s="165"/>
      <c r="D13" s="165"/>
      <c r="E13" s="171"/>
      <c r="F13" s="362" t="s">
        <v>684</v>
      </c>
      <c r="G13" s="173"/>
      <c r="H13" s="173"/>
      <c r="I13" s="362" t="s">
        <v>685</v>
      </c>
      <c r="J13" s="173"/>
      <c r="K13" s="174"/>
      <c r="L13" s="315" t="s">
        <v>686</v>
      </c>
      <c r="M13" s="165"/>
      <c r="N13" s="171"/>
      <c r="O13" s="7"/>
    </row>
    <row r="14" spans="1:15" ht="22.5" customHeight="1">
      <c r="A14" s="364" t="s">
        <v>687</v>
      </c>
      <c r="B14" s="363" t="s">
        <v>688</v>
      </c>
      <c r="C14" s="180"/>
      <c r="D14" s="180"/>
      <c r="E14" s="182"/>
      <c r="F14" s="350">
        <v>5</v>
      </c>
      <c r="G14" s="162"/>
      <c r="H14" s="163"/>
      <c r="I14" s="350">
        <v>3</v>
      </c>
      <c r="J14" s="162"/>
      <c r="K14" s="163"/>
      <c r="L14" s="349">
        <f t="shared" ref="L14:L18" si="0">F14 - I14</f>
        <v>2</v>
      </c>
      <c r="M14" s="180"/>
      <c r="N14" s="182"/>
      <c r="O14" s="7"/>
    </row>
    <row r="15" spans="1:15" ht="22.5" customHeight="1">
      <c r="A15" s="294"/>
      <c r="B15" s="363" t="s">
        <v>689</v>
      </c>
      <c r="C15" s="180"/>
      <c r="D15" s="180"/>
      <c r="E15" s="182"/>
      <c r="F15" s="350">
        <v>2</v>
      </c>
      <c r="G15" s="162"/>
      <c r="H15" s="163"/>
      <c r="I15" s="348">
        <v>5</v>
      </c>
      <c r="J15" s="180"/>
      <c r="K15" s="182"/>
      <c r="L15" s="349">
        <f t="shared" si="0"/>
        <v>-3</v>
      </c>
      <c r="M15" s="180"/>
      <c r="N15" s="182"/>
      <c r="O15" s="7"/>
    </row>
    <row r="16" spans="1:15" ht="22.5" customHeight="1">
      <c r="A16" s="294"/>
      <c r="B16" s="363" t="s">
        <v>690</v>
      </c>
      <c r="C16" s="180"/>
      <c r="D16" s="180"/>
      <c r="E16" s="182"/>
      <c r="F16" s="350">
        <v>2</v>
      </c>
      <c r="G16" s="162"/>
      <c r="H16" s="163"/>
      <c r="I16" s="348">
        <v>4</v>
      </c>
      <c r="J16" s="180"/>
      <c r="K16" s="182"/>
      <c r="L16" s="349">
        <f t="shared" si="0"/>
        <v>-2</v>
      </c>
      <c r="M16" s="180"/>
      <c r="N16" s="182"/>
      <c r="O16" s="7"/>
    </row>
    <row r="17" spans="1:15" ht="22.5" customHeight="1">
      <c r="A17" s="294"/>
      <c r="B17" s="363" t="s">
        <v>691</v>
      </c>
      <c r="C17" s="180"/>
      <c r="D17" s="180"/>
      <c r="E17" s="182"/>
      <c r="F17" s="350">
        <v>5</v>
      </c>
      <c r="G17" s="162"/>
      <c r="H17" s="163"/>
      <c r="I17" s="348">
        <v>4</v>
      </c>
      <c r="J17" s="180"/>
      <c r="K17" s="182"/>
      <c r="L17" s="349">
        <f t="shared" si="0"/>
        <v>1</v>
      </c>
      <c r="M17" s="180"/>
      <c r="N17" s="182"/>
      <c r="O17" s="5"/>
    </row>
    <row r="18" spans="1:15" ht="22.5" customHeight="1">
      <c r="A18" s="295"/>
      <c r="B18" s="363" t="s">
        <v>692</v>
      </c>
      <c r="C18" s="180"/>
      <c r="D18" s="180"/>
      <c r="E18" s="182"/>
      <c r="F18" s="350">
        <v>2</v>
      </c>
      <c r="G18" s="162"/>
      <c r="H18" s="163"/>
      <c r="I18" s="348">
        <v>1</v>
      </c>
      <c r="J18" s="180"/>
      <c r="K18" s="182"/>
      <c r="L18" s="349">
        <f t="shared" si="0"/>
        <v>1</v>
      </c>
      <c r="M18" s="180"/>
      <c r="N18" s="182"/>
      <c r="O18" s="5"/>
    </row>
    <row r="19" spans="1:15" ht="22.5" customHeight="1">
      <c r="A19" s="237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40" t="s">
        <v>693</v>
      </c>
      <c r="B20" s="235" t="s">
        <v>694</v>
      </c>
      <c r="C20" s="180"/>
      <c r="D20" s="180"/>
      <c r="E20" s="182"/>
      <c r="F20" s="348">
        <v>3</v>
      </c>
      <c r="G20" s="180"/>
      <c r="H20" s="182"/>
      <c r="I20" s="348">
        <v>2</v>
      </c>
      <c r="J20" s="180"/>
      <c r="K20" s="182"/>
      <c r="L20" s="349">
        <f t="shared" ref="L20:L24" si="1">F20 - I20</f>
        <v>1</v>
      </c>
      <c r="M20" s="180"/>
      <c r="N20" s="182"/>
      <c r="O20" s="10"/>
    </row>
    <row r="21" spans="1:15" ht="22.5" customHeight="1">
      <c r="A21" s="239"/>
      <c r="B21" s="235" t="s">
        <v>695</v>
      </c>
      <c r="C21" s="180"/>
      <c r="D21" s="180"/>
      <c r="E21" s="182"/>
      <c r="F21" s="350">
        <v>1</v>
      </c>
      <c r="G21" s="162"/>
      <c r="H21" s="163"/>
      <c r="I21" s="348">
        <v>4</v>
      </c>
      <c r="J21" s="180"/>
      <c r="K21" s="182"/>
      <c r="L21" s="349">
        <f t="shared" si="1"/>
        <v>-3</v>
      </c>
      <c r="M21" s="180"/>
      <c r="N21" s="182"/>
      <c r="O21" s="10"/>
    </row>
    <row r="22" spans="1:15" ht="22.5" customHeight="1">
      <c r="A22" s="239"/>
      <c r="B22" s="235" t="s">
        <v>696</v>
      </c>
      <c r="C22" s="180"/>
      <c r="D22" s="180"/>
      <c r="E22" s="182"/>
      <c r="F22" s="350">
        <v>4</v>
      </c>
      <c r="G22" s="162"/>
      <c r="H22" s="163"/>
      <c r="I22" s="348">
        <v>1</v>
      </c>
      <c r="J22" s="180"/>
      <c r="K22" s="182"/>
      <c r="L22" s="349">
        <f t="shared" si="1"/>
        <v>3</v>
      </c>
      <c r="M22" s="180"/>
      <c r="N22" s="182"/>
      <c r="O22" s="10"/>
    </row>
    <row r="23" spans="1:15" ht="22.5" customHeight="1">
      <c r="A23" s="239"/>
      <c r="B23" s="235" t="s">
        <v>697</v>
      </c>
      <c r="C23" s="180"/>
      <c r="D23" s="180"/>
      <c r="E23" s="182"/>
      <c r="F23" s="350">
        <v>5</v>
      </c>
      <c r="G23" s="162"/>
      <c r="H23" s="163"/>
      <c r="I23" s="348">
        <v>5</v>
      </c>
      <c r="J23" s="180"/>
      <c r="K23" s="182"/>
      <c r="L23" s="349">
        <f t="shared" si="1"/>
        <v>0</v>
      </c>
      <c r="M23" s="180"/>
      <c r="N23" s="182"/>
      <c r="O23" s="10"/>
    </row>
    <row r="24" spans="1:15" ht="22.5" customHeight="1">
      <c r="A24" s="157"/>
      <c r="B24" s="235" t="s">
        <v>698</v>
      </c>
      <c r="C24" s="180"/>
      <c r="D24" s="180"/>
      <c r="E24" s="182"/>
      <c r="F24" s="350">
        <v>2</v>
      </c>
      <c r="G24" s="162"/>
      <c r="H24" s="163"/>
      <c r="I24" s="348">
        <v>3</v>
      </c>
      <c r="J24" s="180"/>
      <c r="K24" s="182"/>
      <c r="L24" s="349">
        <f t="shared" si="1"/>
        <v>-1</v>
      </c>
      <c r="M24" s="180"/>
      <c r="N24" s="182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40" t="s">
        <v>699</v>
      </c>
      <c r="B26" s="235" t="s">
        <v>700</v>
      </c>
      <c r="C26" s="180"/>
      <c r="D26" s="180"/>
      <c r="E26" s="182"/>
      <c r="F26" s="348">
        <v>3</v>
      </c>
      <c r="G26" s="180"/>
      <c r="H26" s="182"/>
      <c r="I26" s="348">
        <v>1</v>
      </c>
      <c r="J26" s="180"/>
      <c r="K26" s="182"/>
      <c r="L26" s="349">
        <f t="shared" ref="L26:L30" si="2">F26 - I26</f>
        <v>2</v>
      </c>
      <c r="M26" s="180"/>
      <c r="N26" s="182"/>
      <c r="O26" s="10"/>
    </row>
    <row r="27" spans="1:15" ht="22.5" customHeight="1">
      <c r="A27" s="239"/>
      <c r="B27" s="235" t="s">
        <v>701</v>
      </c>
      <c r="C27" s="180"/>
      <c r="D27" s="180"/>
      <c r="E27" s="182"/>
      <c r="F27" s="350">
        <v>5</v>
      </c>
      <c r="G27" s="162"/>
      <c r="H27" s="163"/>
      <c r="I27" s="348">
        <v>1</v>
      </c>
      <c r="J27" s="180"/>
      <c r="K27" s="182"/>
      <c r="L27" s="349">
        <f t="shared" si="2"/>
        <v>4</v>
      </c>
      <c r="M27" s="180"/>
      <c r="N27" s="182"/>
      <c r="O27" s="10"/>
    </row>
    <row r="28" spans="1:15" ht="22.5" customHeight="1">
      <c r="A28" s="239"/>
      <c r="B28" s="235" t="s">
        <v>702</v>
      </c>
      <c r="C28" s="180"/>
      <c r="D28" s="180"/>
      <c r="E28" s="182"/>
      <c r="F28" s="350">
        <v>4</v>
      </c>
      <c r="G28" s="162"/>
      <c r="H28" s="163"/>
      <c r="I28" s="348">
        <v>2</v>
      </c>
      <c r="J28" s="180"/>
      <c r="K28" s="182"/>
      <c r="L28" s="349">
        <f t="shared" si="2"/>
        <v>2</v>
      </c>
      <c r="M28" s="180"/>
      <c r="N28" s="182"/>
      <c r="O28" s="10"/>
    </row>
    <row r="29" spans="1:15" ht="22.5" customHeight="1">
      <c r="A29" s="239"/>
      <c r="B29" s="235" t="s">
        <v>703</v>
      </c>
      <c r="C29" s="180"/>
      <c r="D29" s="180"/>
      <c r="E29" s="182"/>
      <c r="F29" s="350">
        <v>3</v>
      </c>
      <c r="G29" s="162"/>
      <c r="H29" s="163"/>
      <c r="I29" s="348">
        <v>3</v>
      </c>
      <c r="J29" s="180"/>
      <c r="K29" s="182"/>
      <c r="L29" s="349">
        <f t="shared" si="2"/>
        <v>0</v>
      </c>
      <c r="M29" s="180"/>
      <c r="N29" s="182"/>
      <c r="O29" s="10"/>
    </row>
    <row r="30" spans="1:15" ht="22.5" customHeight="1">
      <c r="A30" s="157"/>
      <c r="B30" s="235" t="s">
        <v>704</v>
      </c>
      <c r="C30" s="180"/>
      <c r="D30" s="180"/>
      <c r="E30" s="182"/>
      <c r="F30" s="350">
        <v>3</v>
      </c>
      <c r="G30" s="162"/>
      <c r="H30" s="163"/>
      <c r="I30" s="348">
        <v>4</v>
      </c>
      <c r="J30" s="180"/>
      <c r="K30" s="182"/>
      <c r="L30" s="349">
        <f t="shared" si="2"/>
        <v>-1</v>
      </c>
      <c r="M30" s="180"/>
      <c r="N30" s="182"/>
      <c r="O30" s="10"/>
    </row>
    <row r="31" spans="1:15" ht="22.5" customHeight="1">
      <c r="A31" s="237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</row>
    <row r="32" spans="1:15" ht="22.5" customHeight="1">
      <c r="A32" s="240" t="s">
        <v>705</v>
      </c>
      <c r="B32" s="235" t="s">
        <v>706</v>
      </c>
      <c r="C32" s="180"/>
      <c r="D32" s="180"/>
      <c r="E32" s="182"/>
      <c r="F32" s="348">
        <v>2</v>
      </c>
      <c r="G32" s="180"/>
      <c r="H32" s="182"/>
      <c r="I32" s="348">
        <v>4</v>
      </c>
      <c r="J32" s="180"/>
      <c r="K32" s="182"/>
      <c r="L32" s="349">
        <f t="shared" ref="L32:L36" si="3">F32 - I32</f>
        <v>-2</v>
      </c>
      <c r="M32" s="180"/>
      <c r="N32" s="182"/>
      <c r="O32" s="10"/>
    </row>
    <row r="33" spans="1:15" ht="22.5" customHeight="1">
      <c r="A33" s="239"/>
      <c r="B33" s="235" t="s">
        <v>707</v>
      </c>
      <c r="C33" s="180"/>
      <c r="D33" s="180"/>
      <c r="E33" s="182"/>
      <c r="F33" s="350">
        <v>3</v>
      </c>
      <c r="G33" s="162"/>
      <c r="H33" s="163"/>
      <c r="I33" s="348">
        <v>2</v>
      </c>
      <c r="J33" s="180"/>
      <c r="K33" s="182"/>
      <c r="L33" s="349">
        <f t="shared" si="3"/>
        <v>1</v>
      </c>
      <c r="M33" s="180"/>
      <c r="N33" s="182"/>
      <c r="O33" s="10"/>
    </row>
    <row r="34" spans="1:15" ht="22.5" customHeight="1">
      <c r="A34" s="239"/>
      <c r="B34" s="235" t="s">
        <v>708</v>
      </c>
      <c r="C34" s="180"/>
      <c r="D34" s="180"/>
      <c r="E34" s="182"/>
      <c r="F34" s="350">
        <v>1</v>
      </c>
      <c r="G34" s="162"/>
      <c r="H34" s="163"/>
      <c r="I34" s="348">
        <v>1</v>
      </c>
      <c r="J34" s="180"/>
      <c r="K34" s="182"/>
      <c r="L34" s="349">
        <f t="shared" si="3"/>
        <v>0</v>
      </c>
      <c r="M34" s="180"/>
      <c r="N34" s="182"/>
      <c r="O34" s="10"/>
    </row>
    <row r="35" spans="1:15" ht="22.5" customHeight="1">
      <c r="A35" s="239"/>
      <c r="B35" s="235" t="s">
        <v>709</v>
      </c>
      <c r="C35" s="180"/>
      <c r="D35" s="180"/>
      <c r="E35" s="182"/>
      <c r="F35" s="350">
        <v>5</v>
      </c>
      <c r="G35" s="162"/>
      <c r="H35" s="163"/>
      <c r="I35" s="348">
        <v>5</v>
      </c>
      <c r="J35" s="180"/>
      <c r="K35" s="182"/>
      <c r="L35" s="349">
        <f t="shared" si="3"/>
        <v>0</v>
      </c>
      <c r="M35" s="180"/>
      <c r="N35" s="182"/>
      <c r="O35" s="10"/>
    </row>
    <row r="36" spans="1:15" ht="22.5" customHeight="1">
      <c r="A36" s="157"/>
      <c r="B36" s="235" t="s">
        <v>710</v>
      </c>
      <c r="C36" s="180"/>
      <c r="D36" s="180"/>
      <c r="E36" s="182"/>
      <c r="F36" s="350">
        <v>2</v>
      </c>
      <c r="G36" s="162"/>
      <c r="H36" s="163"/>
      <c r="I36" s="348">
        <v>3</v>
      </c>
      <c r="J36" s="180"/>
      <c r="K36" s="182"/>
      <c r="L36" s="349">
        <f t="shared" si="3"/>
        <v>-1</v>
      </c>
      <c r="M36" s="180"/>
      <c r="N36" s="182"/>
      <c r="O36" s="10"/>
    </row>
    <row r="37" spans="1:15" ht="22.5" customHeight="1">
      <c r="A37" s="237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</row>
    <row r="38" spans="1:15" ht="22.5" customHeight="1">
      <c r="A38" s="240" t="s">
        <v>711</v>
      </c>
      <c r="B38" s="235" t="s">
        <v>712</v>
      </c>
      <c r="C38" s="180"/>
      <c r="D38" s="180"/>
      <c r="E38" s="182"/>
      <c r="F38" s="348">
        <v>4</v>
      </c>
      <c r="G38" s="180"/>
      <c r="H38" s="182"/>
      <c r="I38" s="348">
        <v>3</v>
      </c>
      <c r="J38" s="180"/>
      <c r="K38" s="182"/>
      <c r="L38" s="349">
        <f t="shared" ref="L38:L42" si="4">F38 - I38</f>
        <v>1</v>
      </c>
      <c r="M38" s="180"/>
      <c r="N38" s="182"/>
      <c r="O38" s="10"/>
    </row>
    <row r="39" spans="1:15" ht="22.5" customHeight="1">
      <c r="A39" s="239"/>
      <c r="B39" s="235" t="s">
        <v>713</v>
      </c>
      <c r="C39" s="180"/>
      <c r="D39" s="180"/>
      <c r="E39" s="182"/>
      <c r="F39" s="350">
        <v>2</v>
      </c>
      <c r="G39" s="162"/>
      <c r="H39" s="163"/>
      <c r="I39" s="348">
        <v>1</v>
      </c>
      <c r="J39" s="180"/>
      <c r="K39" s="182"/>
      <c r="L39" s="349">
        <f t="shared" si="4"/>
        <v>1</v>
      </c>
      <c r="M39" s="180"/>
      <c r="N39" s="182"/>
      <c r="O39" s="10"/>
    </row>
    <row r="40" spans="1:15" ht="22.5" customHeight="1">
      <c r="A40" s="239"/>
      <c r="B40" s="235" t="s">
        <v>714</v>
      </c>
      <c r="C40" s="180"/>
      <c r="D40" s="180"/>
      <c r="E40" s="182"/>
      <c r="F40" s="350">
        <v>5</v>
      </c>
      <c r="G40" s="162"/>
      <c r="H40" s="163"/>
      <c r="I40" s="348">
        <v>5</v>
      </c>
      <c r="J40" s="180"/>
      <c r="K40" s="182"/>
      <c r="L40" s="349">
        <f t="shared" si="4"/>
        <v>0</v>
      </c>
      <c r="M40" s="180"/>
      <c r="N40" s="182"/>
      <c r="O40" s="10"/>
    </row>
    <row r="41" spans="1:15" ht="22.5" customHeight="1">
      <c r="A41" s="239"/>
      <c r="B41" s="235" t="s">
        <v>715</v>
      </c>
      <c r="C41" s="180"/>
      <c r="D41" s="180"/>
      <c r="E41" s="182"/>
      <c r="F41" s="350">
        <v>3</v>
      </c>
      <c r="G41" s="162"/>
      <c r="H41" s="163"/>
      <c r="I41" s="348">
        <v>3</v>
      </c>
      <c r="J41" s="180"/>
      <c r="K41" s="182"/>
      <c r="L41" s="349">
        <f t="shared" si="4"/>
        <v>0</v>
      </c>
      <c r="M41" s="180"/>
      <c r="N41" s="182"/>
      <c r="O41" s="10"/>
    </row>
    <row r="42" spans="1:15" ht="22.5" customHeight="1">
      <c r="A42" s="157"/>
      <c r="B42" s="235" t="s">
        <v>716</v>
      </c>
      <c r="C42" s="180"/>
      <c r="D42" s="180"/>
      <c r="E42" s="182"/>
      <c r="F42" s="350">
        <v>1</v>
      </c>
      <c r="G42" s="162"/>
      <c r="H42" s="163"/>
      <c r="I42" s="348">
        <v>4</v>
      </c>
      <c r="J42" s="180"/>
      <c r="K42" s="182"/>
      <c r="L42" s="349">
        <f t="shared" si="4"/>
        <v>-3</v>
      </c>
      <c r="M42" s="180"/>
      <c r="N42" s="182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225" t="s">
        <v>717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259" t="s">
        <v>681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customHeight="1" outlineLevel="1">
      <c r="A49" s="9"/>
      <c r="B49" s="258" t="s">
        <v>718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customHeight="1" outlineLevel="1">
      <c r="A50" s="9"/>
      <c r="B50" s="268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customHeight="1" outlineLevel="1">
      <c r="A51" s="9"/>
      <c r="B51" s="268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203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>
      <c r="A56" s="9"/>
      <c r="B56" s="22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253" t="s">
        <v>719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 outlineLevel="1">
      <c r="A59" s="9"/>
      <c r="B59" s="257" t="s">
        <v>720</v>
      </c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165"/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248" t="s">
        <v>682</v>
      </c>
      <c r="C61" s="177"/>
      <c r="D61" s="248" t="s">
        <v>721</v>
      </c>
      <c r="E61" s="176"/>
      <c r="F61" s="176"/>
      <c r="G61" s="177"/>
      <c r="H61" s="52"/>
      <c r="I61" s="52"/>
      <c r="J61" s="10"/>
      <c r="K61" s="10"/>
      <c r="L61" s="10"/>
      <c r="M61" s="10"/>
      <c r="N61" s="10"/>
      <c r="O61" s="10"/>
    </row>
    <row r="62" spans="1:15" ht="22.5" customHeight="1" outlineLevel="1">
      <c r="A62" s="9"/>
      <c r="B62" s="250" t="s">
        <v>687</v>
      </c>
      <c r="C62" s="162"/>
      <c r="D62" s="251" t="s">
        <v>722</v>
      </c>
      <c r="E62" s="162"/>
      <c r="F62" s="162"/>
      <c r="G62" s="162"/>
      <c r="H62" s="52"/>
      <c r="I62" s="52"/>
      <c r="J62" s="10"/>
      <c r="K62" s="10"/>
      <c r="L62" s="10"/>
      <c r="M62" s="10"/>
      <c r="N62" s="10"/>
      <c r="O62" s="10"/>
    </row>
    <row r="63" spans="1:15" ht="22.5" customHeight="1" outlineLevel="1">
      <c r="A63" s="9"/>
      <c r="B63" s="250" t="s">
        <v>693</v>
      </c>
      <c r="C63" s="162"/>
      <c r="D63" s="252" t="s">
        <v>723</v>
      </c>
      <c r="E63" s="180"/>
      <c r="F63" s="180"/>
      <c r="G63" s="180"/>
      <c r="H63" s="52"/>
      <c r="I63" s="52"/>
      <c r="J63" s="10"/>
      <c r="K63" s="10"/>
      <c r="L63" s="10"/>
      <c r="M63" s="10"/>
      <c r="N63" s="10"/>
      <c r="O63" s="10"/>
    </row>
    <row r="64" spans="1:15" ht="22.5" customHeight="1" outlineLevel="1">
      <c r="A64" s="9"/>
      <c r="B64" s="250" t="s">
        <v>699</v>
      </c>
      <c r="C64" s="162"/>
      <c r="D64" s="252" t="s">
        <v>724</v>
      </c>
      <c r="E64" s="180"/>
      <c r="F64" s="180"/>
      <c r="G64" s="180"/>
      <c r="H64" s="52"/>
      <c r="I64" s="52"/>
      <c r="J64" s="10"/>
      <c r="K64" s="10"/>
      <c r="L64" s="10"/>
      <c r="M64" s="10"/>
      <c r="N64" s="10"/>
      <c r="O64" s="10"/>
    </row>
    <row r="65" spans="1:15" ht="22.5" customHeight="1" outlineLevel="1">
      <c r="A65" s="9"/>
      <c r="B65" s="250" t="s">
        <v>705</v>
      </c>
      <c r="C65" s="162"/>
      <c r="D65" s="252" t="s">
        <v>725</v>
      </c>
      <c r="E65" s="180"/>
      <c r="F65" s="180"/>
      <c r="G65" s="180"/>
      <c r="H65" s="52"/>
      <c r="I65" s="52"/>
      <c r="J65" s="10"/>
      <c r="K65" s="10"/>
      <c r="L65" s="10"/>
      <c r="M65" s="10"/>
      <c r="N65" s="10"/>
      <c r="O65" s="10"/>
    </row>
    <row r="66" spans="1:15" ht="22.5" customHeight="1" outlineLevel="1">
      <c r="A66" s="9"/>
      <c r="B66" s="250" t="s">
        <v>711</v>
      </c>
      <c r="C66" s="162"/>
      <c r="D66" s="252" t="s">
        <v>726</v>
      </c>
      <c r="E66" s="180"/>
      <c r="F66" s="180"/>
      <c r="G66" s="180"/>
      <c r="H66" s="52"/>
      <c r="I66" s="52"/>
      <c r="J66" s="10"/>
      <c r="K66" s="10"/>
      <c r="L66" s="10"/>
      <c r="M66" s="10"/>
      <c r="N66" s="10"/>
      <c r="O66" s="10"/>
    </row>
    <row r="67" spans="1:15" ht="22.5" customHeight="1" outlineLevel="1">
      <c r="A67" s="9"/>
      <c r="B67" s="52"/>
      <c r="C67" s="52"/>
      <c r="D67" s="52"/>
      <c r="E67" s="52"/>
      <c r="F67" s="52"/>
      <c r="G67" s="52"/>
      <c r="H67" s="52"/>
      <c r="I67" s="52"/>
      <c r="J67" s="10"/>
      <c r="K67" s="10"/>
      <c r="L67" s="10"/>
      <c r="M67" s="10"/>
      <c r="N67" s="10"/>
      <c r="O67" s="10"/>
    </row>
    <row r="68" spans="1:15" ht="22.5" customHeight="1" outlineLevel="1">
      <c r="A68" s="9"/>
      <c r="B68" s="253" t="s">
        <v>727</v>
      </c>
      <c r="C68" s="165"/>
      <c r="D68" s="165"/>
      <c r="E68" s="165"/>
      <c r="F68" s="165"/>
      <c r="G68" s="165"/>
      <c r="H68" s="165"/>
      <c r="I68" s="165"/>
      <c r="J68" s="10"/>
      <c r="K68" s="10"/>
      <c r="L68" s="10"/>
      <c r="M68" s="10"/>
      <c r="N68" s="10"/>
      <c r="O68" s="10"/>
    </row>
    <row r="69" spans="1:15" ht="22.5" customHeight="1" outlineLevel="1">
      <c r="A69" s="9"/>
      <c r="B69" s="262" t="s">
        <v>728</v>
      </c>
      <c r="C69" s="165"/>
      <c r="D69" s="165"/>
      <c r="E69" s="165"/>
      <c r="F69" s="165"/>
      <c r="G69" s="165"/>
      <c r="H69" s="165"/>
      <c r="I69" s="165"/>
      <c r="J69" s="10"/>
      <c r="K69" s="10"/>
      <c r="L69" s="10"/>
      <c r="M69" s="10"/>
      <c r="N69" s="10"/>
      <c r="O69" s="10"/>
    </row>
    <row r="70" spans="1:15" ht="22.5" customHeight="1" outlineLevel="1">
      <c r="A70" s="9"/>
      <c r="B70" s="245"/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</row>
    <row r="71" spans="1:15" ht="22.5" customHeight="1" outlineLevel="1">
      <c r="A71" s="9"/>
      <c r="B71" s="50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</row>
    <row r="72" spans="1:15" ht="22.5" customHeight="1" outlineLevel="1">
      <c r="A72" s="9"/>
      <c r="B72" s="262" t="s">
        <v>729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customHeight="1" outlineLevel="1">
      <c r="A73" s="9"/>
      <c r="B73" s="245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customHeight="1" outlineLevel="1">
      <c r="A74" s="9"/>
      <c r="B74" s="254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customHeight="1" outlineLevel="1">
      <c r="A75" s="9"/>
      <c r="B75" s="257" t="s">
        <v>730</v>
      </c>
      <c r="C75" s="165"/>
      <c r="D75" s="165"/>
      <c r="E75" s="165"/>
      <c r="F75" s="165"/>
      <c r="G75" s="165"/>
      <c r="H75" s="52"/>
      <c r="I75" s="52"/>
      <c r="J75" s="10"/>
      <c r="K75" s="10"/>
      <c r="L75" s="10"/>
      <c r="M75" s="10"/>
      <c r="N75" s="10"/>
      <c r="O75" s="10"/>
    </row>
    <row r="76" spans="1:15" ht="22.5" customHeight="1" outlineLevel="1">
      <c r="A76" s="9"/>
      <c r="B76" s="52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customHeight="1" outlineLevel="1">
      <c r="A77" s="9"/>
      <c r="B77" s="256"/>
      <c r="C77" s="165"/>
      <c r="D77" s="165"/>
      <c r="E77" s="165"/>
      <c r="F77" s="165"/>
      <c r="G77" s="165"/>
      <c r="H77" s="165"/>
      <c r="I77" s="165"/>
      <c r="J77" s="10"/>
      <c r="K77" s="10"/>
      <c r="L77" s="10"/>
      <c r="M77" s="10"/>
      <c r="N77" s="10"/>
      <c r="O77" s="10"/>
    </row>
    <row r="78" spans="1:15" ht="22.5" customHeight="1">
      <c r="A78" s="9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22.5" customHeight="1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22.5" customHeight="1">
      <c r="A80" s="9"/>
      <c r="B80" s="225" t="s">
        <v>731</v>
      </c>
      <c r="C80" s="165"/>
      <c r="D80" s="165"/>
      <c r="E80" s="165"/>
      <c r="F80" s="165"/>
      <c r="G80" s="165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6" t="s">
        <v>204</v>
      </c>
      <c r="C81" s="165"/>
      <c r="D81" s="165"/>
      <c r="E81" s="165"/>
      <c r="F81" s="165"/>
      <c r="G81" s="165"/>
      <c r="H81" s="10"/>
      <c r="I81" s="10"/>
      <c r="J81" s="10"/>
      <c r="K81" s="10"/>
      <c r="L81" s="10"/>
      <c r="M81" s="10"/>
      <c r="N81" s="10"/>
      <c r="O81" s="10"/>
    </row>
    <row r="82" spans="1:15" ht="22.5" customHeight="1" outlineLevel="1">
      <c r="A82" s="9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22.5" customHeight="1" outlineLevel="1">
      <c r="A83" s="9"/>
      <c r="B83" s="253" t="s">
        <v>264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customHeight="1" outlineLevel="1">
      <c r="A84" s="9"/>
      <c r="B84" s="257" t="s">
        <v>265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customHeight="1" outlineLevel="1">
      <c r="A85" s="102"/>
      <c r="B85" s="103"/>
      <c r="C85" s="104"/>
      <c r="D85" s="104"/>
      <c r="E85" s="104"/>
      <c r="F85" s="104"/>
      <c r="G85" s="105"/>
      <c r="H85" s="10"/>
      <c r="I85" s="10"/>
      <c r="J85" s="10"/>
      <c r="K85" s="10"/>
      <c r="L85" s="10"/>
      <c r="M85" s="10"/>
      <c r="N85" s="10"/>
      <c r="O85" s="10"/>
    </row>
    <row r="86" spans="1:15" ht="22.5" customHeight="1" outlineLevel="1">
      <c r="A86" s="106"/>
      <c r="B86" s="351" t="s">
        <v>732</v>
      </c>
      <c r="C86" s="352"/>
      <c r="D86" s="352"/>
      <c r="E86" s="352"/>
      <c r="F86" s="352"/>
      <c r="G86" s="353"/>
      <c r="H86" s="10"/>
      <c r="I86" s="10"/>
      <c r="J86" s="10"/>
      <c r="K86" s="10"/>
      <c r="L86" s="10"/>
      <c r="M86" s="10"/>
      <c r="N86" s="10"/>
      <c r="O86" s="10"/>
    </row>
    <row r="87" spans="1:15" ht="22.5" customHeight="1" outlineLevel="1">
      <c r="A87" s="106"/>
      <c r="B87" s="354" t="s">
        <v>733</v>
      </c>
      <c r="C87" s="355"/>
      <c r="D87" s="355"/>
      <c r="E87" s="355"/>
      <c r="F87" s="355"/>
      <c r="G87" s="356"/>
      <c r="H87" s="10"/>
      <c r="I87" s="10"/>
      <c r="J87" s="10"/>
      <c r="K87" s="10"/>
      <c r="L87" s="10"/>
      <c r="M87" s="10"/>
      <c r="N87" s="10"/>
      <c r="O87" s="10"/>
    </row>
    <row r="88" spans="1:15" ht="22.5" customHeight="1" outlineLevel="1">
      <c r="A88" s="106"/>
      <c r="B88" s="357"/>
      <c r="C88" s="358"/>
      <c r="D88" s="358"/>
      <c r="E88" s="358"/>
      <c r="F88" s="358"/>
      <c r="G88" s="359"/>
      <c r="H88" s="10"/>
      <c r="I88" s="10"/>
      <c r="J88" s="10"/>
      <c r="K88" s="10"/>
      <c r="L88" s="10"/>
      <c r="M88" s="10"/>
      <c r="N88" s="10"/>
      <c r="O88" s="10"/>
    </row>
    <row r="89" spans="1:15" ht="22.5" customHeight="1" outlineLevel="1">
      <c r="A89" s="107"/>
      <c r="B89" s="108"/>
      <c r="C89" s="361"/>
      <c r="D89" s="352"/>
      <c r="E89" s="352"/>
      <c r="F89" s="353"/>
      <c r="G89" s="109"/>
      <c r="H89" s="10"/>
      <c r="I89" s="10"/>
      <c r="J89" s="10"/>
      <c r="K89" s="10"/>
      <c r="L89" s="10"/>
      <c r="M89" s="10"/>
      <c r="N89" s="10"/>
      <c r="O89" s="10"/>
    </row>
    <row r="90" spans="1:15" ht="22.5" customHeight="1" outlineLevel="1">
      <c r="A90" s="110"/>
      <c r="B90" s="351" t="s">
        <v>734</v>
      </c>
      <c r="C90" s="352"/>
      <c r="D90" s="352"/>
      <c r="E90" s="352"/>
      <c r="F90" s="352"/>
      <c r="G90" s="352"/>
      <c r="H90" s="353"/>
      <c r="I90" s="10"/>
      <c r="J90" s="10"/>
      <c r="K90" s="10"/>
      <c r="L90" s="10"/>
      <c r="M90" s="10"/>
      <c r="N90" s="10"/>
      <c r="O90" s="10"/>
    </row>
    <row r="91" spans="1:15" ht="22.5" customHeight="1" outlineLevel="1">
      <c r="A91" s="9"/>
      <c r="B91" s="354" t="s">
        <v>735</v>
      </c>
      <c r="C91" s="355"/>
      <c r="D91" s="355"/>
      <c r="E91" s="355"/>
      <c r="F91" s="355"/>
      <c r="G91" s="356"/>
      <c r="H91" s="51"/>
      <c r="I91" s="51"/>
      <c r="J91" s="10"/>
      <c r="K91" s="10"/>
      <c r="L91" s="10"/>
      <c r="M91" s="10"/>
      <c r="N91" s="10"/>
      <c r="O91" s="10"/>
    </row>
    <row r="92" spans="1:15" ht="22.5" customHeight="1" outlineLevel="1">
      <c r="A92" s="9"/>
      <c r="B92" s="357"/>
      <c r="C92" s="358"/>
      <c r="D92" s="358"/>
      <c r="E92" s="358"/>
      <c r="F92" s="358"/>
      <c r="G92" s="359"/>
      <c r="H92" s="50"/>
      <c r="I92" s="50"/>
      <c r="J92" s="10"/>
      <c r="K92" s="10"/>
      <c r="L92" s="10"/>
      <c r="M92" s="10"/>
      <c r="N92" s="10"/>
      <c r="O92" s="10"/>
    </row>
    <row r="93" spans="1:15" ht="22.5" customHeight="1" outlineLevel="1">
      <c r="A93" s="9"/>
      <c r="B93" s="254"/>
      <c r="C93" s="165"/>
      <c r="D93" s="165"/>
      <c r="E93" s="165"/>
      <c r="F93" s="165"/>
      <c r="G93" s="165"/>
      <c r="H93" s="165"/>
      <c r="I93" s="165"/>
      <c r="J93" s="10"/>
      <c r="K93" s="10"/>
      <c r="L93" s="10"/>
      <c r="M93" s="10"/>
      <c r="N93" s="10"/>
      <c r="O93" s="10"/>
    </row>
    <row r="94" spans="1:15" ht="22.5" customHeight="1" outlineLevel="1">
      <c r="A94" s="9"/>
      <c r="B94" s="351" t="s">
        <v>736</v>
      </c>
      <c r="C94" s="352"/>
      <c r="D94" s="352"/>
      <c r="E94" s="352"/>
      <c r="F94" s="352"/>
      <c r="G94" s="352"/>
      <c r="H94" s="353"/>
      <c r="I94" s="10"/>
      <c r="J94" s="10"/>
      <c r="K94" s="10"/>
      <c r="L94" s="10"/>
      <c r="M94" s="10"/>
      <c r="N94" s="10"/>
      <c r="O94" s="10"/>
    </row>
    <row r="95" spans="1:15" ht="22.5" customHeight="1" outlineLevel="1">
      <c r="A95" s="9"/>
      <c r="B95" s="354" t="s">
        <v>737</v>
      </c>
      <c r="C95" s="355"/>
      <c r="D95" s="355"/>
      <c r="E95" s="355"/>
      <c r="F95" s="355"/>
      <c r="G95" s="356"/>
      <c r="H95" s="51"/>
      <c r="I95" s="51"/>
      <c r="J95" s="10"/>
      <c r="K95" s="10"/>
      <c r="L95" s="10"/>
      <c r="M95" s="10"/>
      <c r="N95" s="10"/>
      <c r="O95" s="10"/>
    </row>
    <row r="96" spans="1:15" ht="22.5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5" t="s">
        <v>738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22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57" t="s">
        <v>739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7" t="s">
        <v>740</v>
      </c>
      <c r="C103" s="165"/>
      <c r="D103" s="165"/>
      <c r="E103" s="165"/>
      <c r="F103" s="165"/>
      <c r="G103" s="165"/>
      <c r="H103" s="165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165"/>
      <c r="C104" s="165"/>
      <c r="D104" s="165"/>
      <c r="E104" s="165"/>
      <c r="F104" s="165"/>
      <c r="G104" s="165"/>
      <c r="H104" s="165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4" t="s">
        <v>741</v>
      </c>
      <c r="C106" s="165"/>
      <c r="D106" s="165"/>
      <c r="E106" s="165"/>
      <c r="F106" s="165"/>
      <c r="G106" s="165"/>
      <c r="H106" s="165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360" t="s">
        <v>742</v>
      </c>
      <c r="C107" s="165"/>
      <c r="D107" s="165"/>
      <c r="E107" s="165"/>
      <c r="F107" s="165"/>
      <c r="G107" s="165"/>
      <c r="H107" s="50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165"/>
      <c r="C108" s="165"/>
      <c r="D108" s="165"/>
      <c r="E108" s="165"/>
      <c r="F108" s="165"/>
      <c r="G108" s="165"/>
      <c r="H108" s="50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165"/>
      <c r="C109" s="165"/>
      <c r="D109" s="165"/>
      <c r="E109" s="165"/>
      <c r="F109" s="165"/>
      <c r="G109" s="165"/>
      <c r="H109" s="50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79"/>
      <c r="C110" s="50"/>
      <c r="D110" s="50"/>
      <c r="E110" s="50"/>
      <c r="F110" s="50"/>
      <c r="G110" s="50"/>
      <c r="H110" s="50"/>
      <c r="I110" s="50"/>
      <c r="J110" s="10"/>
      <c r="K110" s="10"/>
      <c r="L110" s="10"/>
      <c r="M110" s="10"/>
      <c r="N110" s="10"/>
      <c r="O110" s="10"/>
    </row>
    <row r="111" spans="1:15" ht="22.5" customHeight="1">
      <c r="A111" s="9"/>
      <c r="B111" s="79"/>
      <c r="C111" s="50"/>
      <c r="D111" s="50"/>
      <c r="E111" s="50"/>
      <c r="F111" s="50"/>
      <c r="G111" s="50"/>
      <c r="H111" s="50"/>
      <c r="I111" s="50"/>
      <c r="J111" s="10"/>
      <c r="K111" s="10"/>
      <c r="L111" s="10"/>
      <c r="M111" s="10"/>
      <c r="N111" s="10"/>
      <c r="O111" s="10"/>
    </row>
    <row r="112" spans="1:15" ht="22.5" customHeight="1">
      <c r="A112" s="9"/>
      <c r="B112" s="79"/>
      <c r="C112" s="50"/>
      <c r="D112" s="50"/>
      <c r="E112" s="50"/>
      <c r="F112" s="50"/>
      <c r="G112" s="50"/>
      <c r="H112" s="50"/>
      <c r="I112" s="50"/>
      <c r="J112" s="10"/>
      <c r="K112" s="10"/>
      <c r="L112" s="10"/>
      <c r="M112" s="10"/>
      <c r="N112" s="10"/>
      <c r="O112" s="10"/>
    </row>
  </sheetData>
  <mergeCells count="167">
    <mergeCell ref="A3:C8"/>
    <mergeCell ref="A11:C11"/>
    <mergeCell ref="A14:A18"/>
    <mergeCell ref="A20:A24"/>
    <mergeCell ref="E3:N6"/>
    <mergeCell ref="E7:E8"/>
    <mergeCell ref="F7:G8"/>
    <mergeCell ref="I7:I8"/>
    <mergeCell ref="J7:J8"/>
    <mergeCell ref="L7:L8"/>
    <mergeCell ref="M7:N8"/>
    <mergeCell ref="I14:K14"/>
    <mergeCell ref="L14:N14"/>
    <mergeCell ref="A12:N12"/>
    <mergeCell ref="B13:E13"/>
    <mergeCell ref="F13:H13"/>
    <mergeCell ref="I13:K13"/>
    <mergeCell ref="L13:N13"/>
    <mergeCell ref="B14:E14"/>
    <mergeCell ref="F14:H14"/>
    <mergeCell ref="B15:E15"/>
    <mergeCell ref="F15:H15"/>
    <mergeCell ref="B16:E16"/>
    <mergeCell ref="B17:E17"/>
    <mergeCell ref="I15:K15"/>
    <mergeCell ref="L15:N15"/>
    <mergeCell ref="F16:H16"/>
    <mergeCell ref="I16:K16"/>
    <mergeCell ref="L16:N16"/>
    <mergeCell ref="F17:H17"/>
    <mergeCell ref="I17:K17"/>
    <mergeCell ref="L17:N17"/>
    <mergeCell ref="I18:K18"/>
    <mergeCell ref="L18:N18"/>
    <mergeCell ref="B23:E23"/>
    <mergeCell ref="B24:E24"/>
    <mergeCell ref="F24:H24"/>
    <mergeCell ref="I24:K24"/>
    <mergeCell ref="L24:N24"/>
    <mergeCell ref="F23:H23"/>
    <mergeCell ref="I23:K23"/>
    <mergeCell ref="I21:K21"/>
    <mergeCell ref="L21:N21"/>
    <mergeCell ref="F22:H22"/>
    <mergeCell ref="I22:K22"/>
    <mergeCell ref="L22:N22"/>
    <mergeCell ref="L23:N23"/>
    <mergeCell ref="B21:E21"/>
    <mergeCell ref="F21:H21"/>
    <mergeCell ref="F18:H18"/>
    <mergeCell ref="A19:O19"/>
    <mergeCell ref="B18:E18"/>
    <mergeCell ref="B20:E20"/>
    <mergeCell ref="F20:H20"/>
    <mergeCell ref="I20:K20"/>
    <mergeCell ref="L20:N20"/>
    <mergeCell ref="A38:A42"/>
    <mergeCell ref="B38:E38"/>
    <mergeCell ref="B39:E39"/>
    <mergeCell ref="B40:E40"/>
    <mergeCell ref="B41:E41"/>
    <mergeCell ref="B42:E42"/>
    <mergeCell ref="B22:E22"/>
    <mergeCell ref="A26:A30"/>
    <mergeCell ref="B26:E26"/>
    <mergeCell ref="B27:E27"/>
    <mergeCell ref="B28:E28"/>
    <mergeCell ref="B29:E29"/>
    <mergeCell ref="A32:A36"/>
    <mergeCell ref="B33:E33"/>
    <mergeCell ref="B34:E34"/>
    <mergeCell ref="A37:O37"/>
    <mergeCell ref="I38:K38"/>
    <mergeCell ref="L38:N38"/>
    <mergeCell ref="F38:H38"/>
    <mergeCell ref="F39:H39"/>
    <mergeCell ref="I39:K39"/>
    <mergeCell ref="L39:N39"/>
    <mergeCell ref="A25:O25"/>
    <mergeCell ref="I28:K28"/>
    <mergeCell ref="B49:I51"/>
    <mergeCell ref="B55:G55"/>
    <mergeCell ref="B56:G56"/>
    <mergeCell ref="B58:I58"/>
    <mergeCell ref="B59:I60"/>
    <mergeCell ref="F40:H40"/>
    <mergeCell ref="I40:K40"/>
    <mergeCell ref="L40:N40"/>
    <mergeCell ref="F41:H41"/>
    <mergeCell ref="I41:K41"/>
    <mergeCell ref="L41:N41"/>
    <mergeCell ref="F42:H42"/>
    <mergeCell ref="I42:K42"/>
    <mergeCell ref="L42:N42"/>
    <mergeCell ref="B64:C64"/>
    <mergeCell ref="B65:C65"/>
    <mergeCell ref="B66:C66"/>
    <mergeCell ref="B61:C61"/>
    <mergeCell ref="D61:G61"/>
    <mergeCell ref="B62:C62"/>
    <mergeCell ref="D62:G62"/>
    <mergeCell ref="B63:C63"/>
    <mergeCell ref="D63:G63"/>
    <mergeCell ref="D64:G64"/>
    <mergeCell ref="D65:G65"/>
    <mergeCell ref="D66:G66"/>
    <mergeCell ref="B68:I68"/>
    <mergeCell ref="B69:I70"/>
    <mergeCell ref="B72:I73"/>
    <mergeCell ref="B74:I74"/>
    <mergeCell ref="B75:G75"/>
    <mergeCell ref="B77:I77"/>
    <mergeCell ref="B80:G80"/>
    <mergeCell ref="B81:G81"/>
    <mergeCell ref="B83:I83"/>
    <mergeCell ref="B84:I84"/>
    <mergeCell ref="B86:G86"/>
    <mergeCell ref="B87:G88"/>
    <mergeCell ref="B100:G100"/>
    <mergeCell ref="B102:H102"/>
    <mergeCell ref="B103:H104"/>
    <mergeCell ref="B106:H106"/>
    <mergeCell ref="B107:G109"/>
    <mergeCell ref="C89:F89"/>
    <mergeCell ref="B90:H90"/>
    <mergeCell ref="B91:G92"/>
    <mergeCell ref="B93:I93"/>
    <mergeCell ref="B94:H94"/>
    <mergeCell ref="B95:G95"/>
    <mergeCell ref="B99:G99"/>
    <mergeCell ref="L28:N28"/>
    <mergeCell ref="F29:H29"/>
    <mergeCell ref="I29:K29"/>
    <mergeCell ref="L29:N29"/>
    <mergeCell ref="F30:H30"/>
    <mergeCell ref="I30:K30"/>
    <mergeCell ref="L30:N30"/>
    <mergeCell ref="A31:O31"/>
    <mergeCell ref="F26:H26"/>
    <mergeCell ref="I26:K26"/>
    <mergeCell ref="L26:N26"/>
    <mergeCell ref="F27:H27"/>
    <mergeCell ref="I27:K27"/>
    <mergeCell ref="L27:N27"/>
    <mergeCell ref="F28:H28"/>
    <mergeCell ref="B30:E30"/>
    <mergeCell ref="B32:E32"/>
    <mergeCell ref="F32:H32"/>
    <mergeCell ref="I32:K32"/>
    <mergeCell ref="L32:N32"/>
    <mergeCell ref="F33:H33"/>
    <mergeCell ref="I33:K33"/>
    <mergeCell ref="L33:N33"/>
    <mergeCell ref="B46:G46"/>
    <mergeCell ref="B48:I48"/>
    <mergeCell ref="B45:G45"/>
    <mergeCell ref="F34:H34"/>
    <mergeCell ref="I34:K34"/>
    <mergeCell ref="L34:N34"/>
    <mergeCell ref="I35:K35"/>
    <mergeCell ref="L35:N35"/>
    <mergeCell ref="F35:H35"/>
    <mergeCell ref="F36:H36"/>
    <mergeCell ref="I36:K36"/>
    <mergeCell ref="L36:N36"/>
    <mergeCell ref="B35:E35"/>
    <mergeCell ref="B36:E36"/>
  </mergeCells>
  <dataValidations count="1">
    <dataValidation type="list" allowBlank="1" showErrorMessage="1" sqref="M7" xr:uid="{00000000-0002-0000-09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83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6"/>
      <c r="B3" s="165"/>
      <c r="C3" s="165"/>
      <c r="D3" s="11"/>
      <c r="E3" s="167" t="s">
        <v>743</v>
      </c>
      <c r="F3" s="168"/>
      <c r="G3" s="168"/>
      <c r="H3" s="168"/>
      <c r="I3" s="168"/>
      <c r="J3" s="168"/>
      <c r="K3" s="168"/>
      <c r="L3" s="168"/>
      <c r="M3" s="168"/>
      <c r="N3" s="203"/>
      <c r="O3" s="2"/>
    </row>
    <row r="4" spans="1:15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204"/>
      <c r="O4" s="2"/>
    </row>
    <row r="5" spans="1:15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204"/>
      <c r="O5" s="2"/>
    </row>
    <row r="6" spans="1:15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205"/>
      <c r="O6" s="2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2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1" t="s">
        <v>744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3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11"/>
      <c r="I13" s="111"/>
      <c r="J13" s="15"/>
      <c r="K13" s="15"/>
      <c r="L13" s="15"/>
      <c r="M13" s="15"/>
      <c r="N13" s="15"/>
      <c r="O13" s="11"/>
    </row>
    <row r="14" spans="1:15" ht="22.5" customHeight="1">
      <c r="A14" s="16"/>
      <c r="B14" s="375" t="s">
        <v>745</v>
      </c>
      <c r="C14" s="176"/>
      <c r="D14" s="176"/>
      <c r="E14" s="176"/>
      <c r="F14" s="176"/>
      <c r="G14" s="374"/>
      <c r="H14" s="201" t="s">
        <v>746</v>
      </c>
      <c r="I14" s="180"/>
      <c r="J14" s="180"/>
      <c r="K14" s="180"/>
      <c r="L14" s="180"/>
      <c r="M14" s="180"/>
      <c r="N14" s="182"/>
      <c r="O14" s="11"/>
    </row>
    <row r="15" spans="1:15" ht="22.5" customHeight="1">
      <c r="A15" s="16"/>
      <c r="B15" s="375" t="s">
        <v>747</v>
      </c>
      <c r="C15" s="176"/>
      <c r="D15" s="176"/>
      <c r="E15" s="176"/>
      <c r="F15" s="176"/>
      <c r="G15" s="374"/>
      <c r="H15" s="201" t="s">
        <v>748</v>
      </c>
      <c r="I15" s="180"/>
      <c r="J15" s="180"/>
      <c r="K15" s="180"/>
      <c r="L15" s="180"/>
      <c r="M15" s="180"/>
      <c r="N15" s="182"/>
      <c r="O15" s="11"/>
    </row>
    <row r="16" spans="1:15" ht="22.5" customHeight="1">
      <c r="A16" s="112"/>
      <c r="B16" s="373" t="s">
        <v>749</v>
      </c>
      <c r="C16" s="176"/>
      <c r="D16" s="176"/>
      <c r="E16" s="176"/>
      <c r="F16" s="176"/>
      <c r="G16" s="374"/>
      <c r="H16" s="201" t="s">
        <v>750</v>
      </c>
      <c r="I16" s="180"/>
      <c r="J16" s="180"/>
      <c r="K16" s="180"/>
      <c r="L16" s="180"/>
      <c r="M16" s="180"/>
      <c r="N16" s="182"/>
      <c r="O16" s="11"/>
    </row>
    <row r="17" spans="1:15" ht="22.5" customHeight="1">
      <c r="A17" s="112"/>
      <c r="B17" s="373" t="s">
        <v>751</v>
      </c>
      <c r="C17" s="176"/>
      <c r="D17" s="176"/>
      <c r="E17" s="176"/>
      <c r="F17" s="176"/>
      <c r="G17" s="374"/>
      <c r="H17" s="201" t="s">
        <v>752</v>
      </c>
      <c r="I17" s="180"/>
      <c r="J17" s="180"/>
      <c r="K17" s="180"/>
      <c r="L17" s="180"/>
      <c r="M17" s="180"/>
      <c r="N17" s="182"/>
      <c r="O17" s="11"/>
    </row>
    <row r="18" spans="1:15" ht="22.5" customHeight="1">
      <c r="A18" s="112"/>
      <c r="B18" s="373" t="s">
        <v>753</v>
      </c>
      <c r="C18" s="176"/>
      <c r="D18" s="176"/>
      <c r="E18" s="176"/>
      <c r="F18" s="176"/>
      <c r="G18" s="374"/>
      <c r="H18" s="201" t="s">
        <v>754</v>
      </c>
      <c r="I18" s="180"/>
      <c r="J18" s="180"/>
      <c r="K18" s="180"/>
      <c r="L18" s="180"/>
      <c r="M18" s="180"/>
      <c r="N18" s="182"/>
      <c r="O18" s="11"/>
    </row>
    <row r="19" spans="1:15" ht="22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8.25" customHeight="1">
      <c r="A20" s="185" t="s">
        <v>755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7"/>
      <c r="O20" s="13"/>
    </row>
    <row r="21" spans="1:15" ht="22.5" customHeight="1">
      <c r="A21" s="25"/>
      <c r="B21" s="25"/>
      <c r="C21" s="221"/>
      <c r="D21" s="165"/>
      <c r="E21" s="165"/>
      <c r="F21" s="165"/>
      <c r="G21" s="165"/>
      <c r="H21" s="221"/>
      <c r="I21" s="165"/>
      <c r="J21" s="165"/>
      <c r="K21" s="165"/>
      <c r="L21" s="165"/>
      <c r="M21" s="165"/>
      <c r="N21" s="165"/>
      <c r="O21" s="5"/>
    </row>
    <row r="22" spans="1:15" ht="22.5" customHeight="1">
      <c r="A22" s="113"/>
      <c r="B22" s="372" t="s">
        <v>756</v>
      </c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14"/>
      <c r="O22" s="5"/>
    </row>
    <row r="23" spans="1:15" ht="22.5" customHeight="1">
      <c r="A23" s="115"/>
      <c r="B23" s="342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208"/>
      <c r="N23" s="116"/>
      <c r="O23" s="5"/>
    </row>
    <row r="24" spans="1:15" ht="22.5" customHeight="1">
      <c r="A24" s="117"/>
      <c r="B24" s="161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  <c r="N24" s="118"/>
      <c r="O24" s="5"/>
    </row>
    <row r="25" spans="1:15" ht="22.5" customHeight="1">
      <c r="A25" s="25"/>
      <c r="B25" s="2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5"/>
    </row>
    <row r="26" spans="1:15" ht="22.5" customHeight="1">
      <c r="A26" s="25"/>
      <c r="B26" s="368" t="s">
        <v>757</v>
      </c>
      <c r="C26" s="168"/>
      <c r="D26" s="168"/>
      <c r="E26" s="168"/>
      <c r="F26" s="168"/>
      <c r="G26" s="369"/>
      <c r="H26" s="371" t="s">
        <v>758</v>
      </c>
      <c r="I26" s="159"/>
      <c r="J26" s="159"/>
      <c r="K26" s="159"/>
      <c r="L26" s="159"/>
      <c r="M26" s="160"/>
      <c r="N26" s="118"/>
      <c r="O26" s="5"/>
    </row>
    <row r="27" spans="1:15" ht="22.5" customHeight="1">
      <c r="A27" s="5"/>
      <c r="B27" s="165"/>
      <c r="C27" s="165"/>
      <c r="D27" s="165"/>
      <c r="E27" s="165"/>
      <c r="F27" s="165"/>
      <c r="G27" s="208"/>
      <c r="H27" s="342"/>
      <c r="I27" s="165"/>
      <c r="J27" s="165"/>
      <c r="K27" s="165"/>
      <c r="L27" s="165"/>
      <c r="M27" s="208"/>
      <c r="N27" s="118"/>
      <c r="O27" s="5"/>
    </row>
    <row r="28" spans="1:15" ht="22.5" customHeight="1">
      <c r="A28" s="5"/>
      <c r="B28" s="173"/>
      <c r="C28" s="173"/>
      <c r="D28" s="173"/>
      <c r="E28" s="173"/>
      <c r="F28" s="173"/>
      <c r="G28" s="370"/>
      <c r="H28" s="161"/>
      <c r="I28" s="162"/>
      <c r="J28" s="162"/>
      <c r="K28" s="162"/>
      <c r="L28" s="162"/>
      <c r="M28" s="163"/>
      <c r="N28" s="118"/>
      <c r="O28" s="5"/>
    </row>
    <row r="29" spans="1:15" ht="22.5" customHeight="1">
      <c r="A29" s="5"/>
      <c r="B29" s="5"/>
      <c r="C29" s="5"/>
      <c r="D29" s="5"/>
      <c r="E29" s="5"/>
      <c r="F29" s="5"/>
      <c r="G29" s="5"/>
      <c r="H29" s="12"/>
      <c r="I29" s="12"/>
      <c r="J29" s="12"/>
      <c r="K29" s="12"/>
      <c r="L29" s="12"/>
      <c r="M29" s="12"/>
      <c r="N29" s="5"/>
      <c r="O29" s="5"/>
    </row>
    <row r="30" spans="1:15" ht="22.5" customHeight="1">
      <c r="A30" s="5"/>
      <c r="B30" s="368" t="s">
        <v>759</v>
      </c>
      <c r="C30" s="168"/>
      <c r="D30" s="168"/>
      <c r="E30" s="168"/>
      <c r="F30" s="168"/>
      <c r="G30" s="369"/>
      <c r="H30" s="371" t="s">
        <v>760</v>
      </c>
      <c r="I30" s="159"/>
      <c r="J30" s="159"/>
      <c r="K30" s="159"/>
      <c r="L30" s="159"/>
      <c r="M30" s="160"/>
      <c r="N30" s="5"/>
      <c r="O30" s="5"/>
    </row>
    <row r="31" spans="1:15" ht="22.5" customHeight="1">
      <c r="A31" s="5"/>
      <c r="B31" s="165"/>
      <c r="C31" s="165"/>
      <c r="D31" s="165"/>
      <c r="E31" s="165"/>
      <c r="F31" s="165"/>
      <c r="G31" s="208"/>
      <c r="H31" s="342"/>
      <c r="I31" s="165"/>
      <c r="J31" s="165"/>
      <c r="K31" s="165"/>
      <c r="L31" s="165"/>
      <c r="M31" s="208"/>
      <c r="N31" s="5"/>
      <c r="O31" s="5"/>
    </row>
    <row r="32" spans="1:15" ht="22.5" customHeight="1">
      <c r="A32" s="5"/>
      <c r="B32" s="173"/>
      <c r="C32" s="173"/>
      <c r="D32" s="173"/>
      <c r="E32" s="173"/>
      <c r="F32" s="173"/>
      <c r="G32" s="370"/>
      <c r="H32" s="161"/>
      <c r="I32" s="162"/>
      <c r="J32" s="162"/>
      <c r="K32" s="162"/>
      <c r="L32" s="162"/>
      <c r="M32" s="163"/>
      <c r="N32" s="5"/>
      <c r="O32" s="5"/>
    </row>
    <row r="33" spans="1:15" ht="22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22.5" customHeight="1">
      <c r="A34" s="25"/>
      <c r="B34" s="2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"/>
    </row>
    <row r="35" spans="1:15" ht="22.5" customHeight="1">
      <c r="A35" s="25"/>
      <c r="B35" s="25"/>
      <c r="C35" s="225" t="s">
        <v>761</v>
      </c>
      <c r="D35" s="165"/>
      <c r="E35" s="165"/>
      <c r="F35" s="165"/>
      <c r="G35" s="165"/>
      <c r="H35" s="165"/>
      <c r="I35" s="7"/>
      <c r="J35" s="7"/>
      <c r="K35" s="7"/>
      <c r="L35" s="7"/>
      <c r="M35" s="7"/>
      <c r="N35" s="7"/>
      <c r="O35" s="5"/>
    </row>
    <row r="36" spans="1:15" ht="22.5" customHeight="1" collapsed="1">
      <c r="A36" s="27"/>
      <c r="B36" s="27"/>
      <c r="C36" s="226" t="s">
        <v>204</v>
      </c>
      <c r="D36" s="165"/>
      <c r="E36" s="165"/>
      <c r="F36" s="165"/>
      <c r="G36" s="165"/>
      <c r="H36" s="165"/>
      <c r="I36" s="22"/>
      <c r="J36" s="22"/>
      <c r="K36" s="22"/>
      <c r="L36" s="22"/>
      <c r="M36" s="22"/>
      <c r="N36" s="22"/>
      <c r="O36" s="22"/>
    </row>
    <row r="37" spans="1:15" ht="24" hidden="1" customHeight="1" outlineLevel="1">
      <c r="A37" s="2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hidden="1" customHeight="1" outlineLevel="1">
      <c r="A38" s="29"/>
      <c r="B38" s="9"/>
      <c r="C38" s="228" t="s">
        <v>762</v>
      </c>
      <c r="D38" s="165"/>
      <c r="E38" s="165"/>
      <c r="F38" s="165"/>
      <c r="G38" s="165"/>
      <c r="H38" s="165"/>
      <c r="I38" s="10"/>
      <c r="J38" s="10"/>
      <c r="K38" s="10"/>
      <c r="L38" s="10"/>
      <c r="M38" s="10"/>
      <c r="N38" s="10"/>
      <c r="O38" s="10"/>
    </row>
    <row r="39" spans="1:15" ht="22.5" hidden="1" customHeight="1" outlineLevel="1">
      <c r="A39" s="29"/>
      <c r="B39" s="9"/>
      <c r="C39" s="229" t="s">
        <v>763</v>
      </c>
      <c r="D39" s="165"/>
      <c r="E39" s="165"/>
      <c r="F39" s="165"/>
      <c r="G39" s="165"/>
      <c r="H39" s="165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29"/>
      <c r="B40" s="9"/>
      <c r="C40" s="165"/>
      <c r="D40" s="165"/>
      <c r="E40" s="165"/>
      <c r="F40" s="165"/>
      <c r="G40" s="165"/>
      <c r="H40" s="165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29"/>
      <c r="B41" s="9"/>
      <c r="C41" s="230" t="s">
        <v>764</v>
      </c>
      <c r="D41" s="165"/>
      <c r="E41" s="165"/>
      <c r="F41" s="165"/>
      <c r="G41" s="165"/>
      <c r="H41" s="165"/>
      <c r="I41" s="10"/>
      <c r="J41" s="10"/>
      <c r="K41" s="10"/>
      <c r="L41" s="10"/>
      <c r="M41" s="10"/>
      <c r="N41" s="10"/>
      <c r="O41" s="10"/>
    </row>
    <row r="42" spans="1:15" ht="22.5" hidden="1" customHeight="1" outlineLevel="1">
      <c r="A42" s="29"/>
      <c r="B42" s="9"/>
      <c r="C42" s="365" t="s">
        <v>765</v>
      </c>
      <c r="D42" s="165"/>
      <c r="E42" s="165"/>
      <c r="F42" s="165"/>
      <c r="G42" s="165"/>
      <c r="H42" s="165"/>
      <c r="I42" s="10"/>
      <c r="J42" s="10"/>
      <c r="K42" s="10"/>
      <c r="L42" s="10"/>
      <c r="M42" s="10"/>
      <c r="N42" s="10"/>
      <c r="O42" s="10"/>
    </row>
    <row r="43" spans="1:15" ht="22.5" hidden="1" customHeight="1" outlineLevel="1">
      <c r="A43" s="29"/>
      <c r="B43" s="9"/>
      <c r="C43" s="165"/>
      <c r="D43" s="165"/>
      <c r="E43" s="165"/>
      <c r="F43" s="165"/>
      <c r="G43" s="165"/>
      <c r="H43" s="165"/>
      <c r="I43" s="10"/>
      <c r="J43" s="10"/>
      <c r="K43" s="10"/>
      <c r="L43" s="10"/>
      <c r="M43" s="10"/>
      <c r="N43" s="10"/>
      <c r="O43" s="10"/>
    </row>
    <row r="44" spans="1:15" ht="22.5" hidden="1" customHeight="1" outlineLevel="1">
      <c r="A44" s="29"/>
      <c r="B44" s="9"/>
      <c r="C44" s="165"/>
      <c r="D44" s="165"/>
      <c r="E44" s="165"/>
      <c r="F44" s="165"/>
      <c r="G44" s="165"/>
      <c r="H44" s="165"/>
      <c r="I44" s="10"/>
      <c r="J44" s="10"/>
      <c r="K44" s="10"/>
      <c r="L44" s="10"/>
      <c r="M44" s="10"/>
      <c r="N44" s="10"/>
      <c r="O44" s="10"/>
    </row>
    <row r="45" spans="1:15" ht="22.5" hidden="1" customHeight="1" outlineLevel="1">
      <c r="A45" s="29"/>
      <c r="B45" s="9"/>
      <c r="C45" s="119"/>
      <c r="D45" s="119"/>
      <c r="E45" s="119"/>
      <c r="F45" s="119"/>
      <c r="G45" s="119"/>
      <c r="H45" s="119"/>
      <c r="I45" s="10"/>
      <c r="J45" s="10"/>
      <c r="K45" s="10"/>
      <c r="L45" s="10"/>
      <c r="M45" s="10"/>
      <c r="N45" s="10"/>
      <c r="O45" s="10"/>
    </row>
    <row r="46" spans="1:15" ht="22.5" hidden="1" customHeight="1" outlineLevel="1">
      <c r="A46" s="29"/>
      <c r="B46" s="9"/>
      <c r="C46" s="366" t="s">
        <v>766</v>
      </c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hidden="1" customHeight="1" outlineLevel="1">
      <c r="A47" s="29"/>
      <c r="B47" s="9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hidden="1" customHeight="1" outlineLevel="1">
      <c r="A48" s="2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22.5" customHeight="1">
      <c r="A49" s="2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2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29"/>
      <c r="B51" s="9"/>
      <c r="C51" s="225" t="s">
        <v>203</v>
      </c>
      <c r="D51" s="165"/>
      <c r="E51" s="165"/>
      <c r="F51" s="165"/>
      <c r="G51" s="165"/>
      <c r="H51" s="165"/>
      <c r="I51" s="10"/>
      <c r="J51" s="10"/>
      <c r="K51" s="10"/>
      <c r="L51" s="10"/>
      <c r="M51" s="10"/>
      <c r="N51" s="10"/>
      <c r="O51" s="10"/>
    </row>
    <row r="52" spans="1:15" ht="22.5" customHeight="1" collapsed="1">
      <c r="A52" s="29"/>
      <c r="B52" s="9"/>
      <c r="C52" s="226" t="s">
        <v>204</v>
      </c>
      <c r="D52" s="165"/>
      <c r="E52" s="165"/>
      <c r="F52" s="165"/>
      <c r="G52" s="165"/>
      <c r="H52" s="165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2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hidden="1" customHeight="1" outlineLevel="1">
      <c r="A54" s="29"/>
      <c r="B54" s="9"/>
      <c r="C54" s="248" t="s">
        <v>767</v>
      </c>
      <c r="D54" s="176"/>
      <c r="E54" s="177"/>
      <c r="F54" s="367" t="s">
        <v>663</v>
      </c>
      <c r="G54" s="176"/>
      <c r="H54" s="176"/>
      <c r="I54" s="177"/>
      <c r="J54" s="10"/>
      <c r="K54" s="10"/>
      <c r="L54" s="10"/>
      <c r="M54" s="10"/>
      <c r="N54" s="10"/>
      <c r="O54" s="10"/>
    </row>
    <row r="55" spans="1:15" ht="22.5" hidden="1" customHeight="1" outlineLevel="1">
      <c r="A55" s="29"/>
      <c r="B55" s="9"/>
      <c r="C55" s="250" t="s">
        <v>768</v>
      </c>
      <c r="D55" s="162"/>
      <c r="E55" s="162"/>
      <c r="F55" s="251" t="s">
        <v>769</v>
      </c>
      <c r="G55" s="162"/>
      <c r="H55" s="162"/>
      <c r="I55" s="162"/>
      <c r="J55" s="10"/>
      <c r="K55" s="10"/>
      <c r="L55" s="10"/>
      <c r="M55" s="10"/>
      <c r="N55" s="10"/>
      <c r="O55" s="10"/>
    </row>
    <row r="56" spans="1:15" ht="22.5" hidden="1" customHeight="1" outlineLevel="1">
      <c r="A56" s="29"/>
      <c r="B56" s="9"/>
      <c r="C56" s="250" t="s">
        <v>770</v>
      </c>
      <c r="D56" s="162"/>
      <c r="E56" s="162"/>
      <c r="F56" s="251" t="s">
        <v>771</v>
      </c>
      <c r="G56" s="162"/>
      <c r="H56" s="162"/>
      <c r="I56" s="162"/>
      <c r="J56" s="10"/>
      <c r="K56" s="10"/>
      <c r="L56" s="10"/>
      <c r="M56" s="10"/>
      <c r="N56" s="10"/>
      <c r="O56" s="10"/>
    </row>
    <row r="57" spans="1:15" ht="22.5" hidden="1" customHeight="1" outlineLevel="1">
      <c r="A57" s="29"/>
      <c r="B57" s="9"/>
      <c r="C57" s="250" t="s">
        <v>749</v>
      </c>
      <c r="D57" s="162"/>
      <c r="E57" s="162"/>
      <c r="F57" s="251" t="s">
        <v>772</v>
      </c>
      <c r="G57" s="162"/>
      <c r="H57" s="162"/>
      <c r="I57" s="162"/>
      <c r="J57" s="10"/>
      <c r="K57" s="10"/>
      <c r="L57" s="10"/>
      <c r="M57" s="10"/>
      <c r="N57" s="10"/>
      <c r="O57" s="10"/>
    </row>
    <row r="58" spans="1:15" ht="22.5" hidden="1" customHeight="1" outlineLevel="1">
      <c r="A58" s="29"/>
      <c r="B58" s="9"/>
      <c r="C58" s="250" t="s">
        <v>773</v>
      </c>
      <c r="D58" s="162"/>
      <c r="E58" s="162"/>
      <c r="F58" s="251" t="s">
        <v>774</v>
      </c>
      <c r="G58" s="162"/>
      <c r="H58" s="162"/>
      <c r="I58" s="162"/>
      <c r="J58" s="10"/>
      <c r="K58" s="10"/>
      <c r="L58" s="10"/>
      <c r="M58" s="10"/>
      <c r="N58" s="10"/>
      <c r="O58" s="10"/>
    </row>
    <row r="59" spans="1:15" ht="22.5" hidden="1" customHeight="1" outlineLevel="1">
      <c r="A59" s="29"/>
      <c r="B59" s="9"/>
      <c r="C59" s="250" t="s">
        <v>775</v>
      </c>
      <c r="D59" s="162"/>
      <c r="E59" s="162"/>
      <c r="F59" s="251" t="s">
        <v>776</v>
      </c>
      <c r="G59" s="162"/>
      <c r="H59" s="162"/>
      <c r="I59" s="162"/>
      <c r="J59" s="10"/>
      <c r="K59" s="10"/>
      <c r="L59" s="10"/>
      <c r="M59" s="10"/>
      <c r="N59" s="10"/>
      <c r="O59" s="10"/>
    </row>
    <row r="60" spans="1:15" ht="22.5" hidden="1" customHeight="1" outlineLevel="1">
      <c r="A60" s="29"/>
      <c r="B60" s="9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</row>
    <row r="61" spans="1:15" ht="22.5" hidden="1" customHeight="1" outlineLevel="1">
      <c r="A61" s="29"/>
      <c r="B61" s="9"/>
      <c r="C61" s="52"/>
      <c r="D61" s="52"/>
      <c r="E61" s="52"/>
      <c r="F61" s="52"/>
      <c r="G61" s="52"/>
      <c r="H61" s="52"/>
      <c r="I61" s="52"/>
      <c r="J61" s="10"/>
      <c r="K61" s="10"/>
      <c r="L61" s="10"/>
      <c r="M61" s="10"/>
      <c r="N61" s="10"/>
      <c r="O61" s="10"/>
    </row>
    <row r="62" spans="1:15" ht="22.5" customHeight="1">
      <c r="A62" s="29"/>
      <c r="B62" s="9"/>
      <c r="C62" s="52"/>
      <c r="D62" s="52"/>
      <c r="E62" s="52"/>
      <c r="F62" s="52"/>
      <c r="G62" s="52"/>
      <c r="H62" s="52"/>
      <c r="I62" s="52"/>
      <c r="J62" s="10"/>
      <c r="K62" s="10"/>
      <c r="L62" s="10"/>
      <c r="M62" s="10"/>
      <c r="N62" s="10"/>
      <c r="O62" s="10"/>
    </row>
    <row r="63" spans="1:15" ht="22.5" customHeight="1">
      <c r="A63" s="29"/>
      <c r="B63" s="9"/>
      <c r="C63" s="52"/>
      <c r="D63" s="52"/>
      <c r="E63" s="52"/>
      <c r="F63" s="52"/>
      <c r="G63" s="52"/>
      <c r="H63" s="52"/>
      <c r="I63" s="52"/>
      <c r="J63" s="10"/>
      <c r="K63" s="10"/>
      <c r="L63" s="10"/>
      <c r="M63" s="10"/>
      <c r="N63" s="10"/>
      <c r="O63" s="10"/>
    </row>
    <row r="64" spans="1:15" ht="22.5" customHeight="1">
      <c r="A64" s="29"/>
      <c r="B64" s="9"/>
      <c r="C64" s="225" t="s">
        <v>777</v>
      </c>
      <c r="D64" s="165"/>
      <c r="E64" s="165"/>
      <c r="F64" s="165"/>
      <c r="G64" s="165"/>
      <c r="H64" s="165"/>
      <c r="I64" s="52"/>
      <c r="J64" s="10"/>
      <c r="K64" s="10"/>
      <c r="L64" s="10"/>
      <c r="M64" s="10"/>
      <c r="N64" s="10"/>
      <c r="O64" s="10"/>
    </row>
    <row r="65" spans="1:15" ht="22.5" customHeight="1" collapsed="1">
      <c r="A65" s="29"/>
      <c r="B65" s="9"/>
      <c r="C65" s="226" t="s">
        <v>204</v>
      </c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</row>
    <row r="66" spans="1:15" ht="22.5" hidden="1" customHeight="1" outlineLevel="1">
      <c r="A66" s="29"/>
      <c r="B66" s="9"/>
      <c r="C66" s="52"/>
      <c r="D66" s="52"/>
      <c r="E66" s="52"/>
      <c r="F66" s="52"/>
      <c r="G66" s="52"/>
      <c r="H66" s="52"/>
      <c r="I66" s="52"/>
      <c r="J66" s="10"/>
      <c r="K66" s="10"/>
      <c r="L66" s="10"/>
      <c r="M66" s="10"/>
      <c r="N66" s="10"/>
      <c r="O66" s="10"/>
    </row>
    <row r="67" spans="1:15" ht="22.5" hidden="1" customHeight="1" outlineLevel="1">
      <c r="A67" s="29"/>
      <c r="B67" s="9"/>
      <c r="C67" s="229" t="s">
        <v>778</v>
      </c>
      <c r="D67" s="165"/>
      <c r="E67" s="165"/>
      <c r="F67" s="165"/>
      <c r="G67" s="165"/>
      <c r="H67" s="165"/>
      <c r="I67" s="52"/>
      <c r="J67" s="10"/>
      <c r="K67" s="10"/>
      <c r="L67" s="10"/>
      <c r="M67" s="10"/>
      <c r="N67" s="10"/>
      <c r="O67" s="10"/>
    </row>
    <row r="68" spans="1:15" ht="22.5" hidden="1" customHeight="1" outlineLevel="1">
      <c r="A68" s="29"/>
      <c r="B68" s="9"/>
      <c r="C68" s="165"/>
      <c r="D68" s="165"/>
      <c r="E68" s="165"/>
      <c r="F68" s="165"/>
      <c r="G68" s="165"/>
      <c r="H68" s="165"/>
      <c r="I68" s="52"/>
      <c r="J68" s="10"/>
      <c r="K68" s="10"/>
      <c r="L68" s="10"/>
      <c r="M68" s="10"/>
      <c r="N68" s="10"/>
      <c r="O68" s="10"/>
    </row>
    <row r="69" spans="1:15" ht="22.5" hidden="1" customHeight="1" outlineLevel="1">
      <c r="A69" s="29"/>
      <c r="B69" s="9"/>
      <c r="C69" s="52"/>
      <c r="D69" s="52"/>
      <c r="E69" s="52"/>
      <c r="F69" s="52"/>
      <c r="G69" s="52"/>
      <c r="H69" s="52"/>
      <c r="I69" s="52"/>
      <c r="J69" s="10"/>
      <c r="K69" s="10"/>
      <c r="L69" s="10"/>
      <c r="M69" s="10"/>
      <c r="N69" s="10"/>
      <c r="O69" s="10"/>
    </row>
    <row r="70" spans="1:15" ht="22.5" hidden="1" customHeight="1" outlineLevel="1">
      <c r="A70" s="29"/>
      <c r="B70" s="9"/>
      <c r="C70" s="377" t="s">
        <v>779</v>
      </c>
      <c r="D70" s="165"/>
      <c r="E70" s="165"/>
      <c r="F70" s="165"/>
      <c r="G70" s="165"/>
      <c r="H70" s="165"/>
      <c r="I70" s="52"/>
      <c r="J70" s="10"/>
      <c r="K70" s="10"/>
      <c r="L70" s="10"/>
      <c r="M70" s="10"/>
      <c r="N70" s="10"/>
      <c r="O70" s="10"/>
    </row>
    <row r="71" spans="1:15" ht="22.5" hidden="1" customHeight="1" outlineLevel="1">
      <c r="A71" s="29"/>
      <c r="B71" s="9"/>
      <c r="C71" s="257" t="s">
        <v>780</v>
      </c>
      <c r="D71" s="165"/>
      <c r="E71" s="165"/>
      <c r="F71" s="165"/>
      <c r="G71" s="165"/>
      <c r="H71" s="165"/>
      <c r="I71" s="52"/>
      <c r="J71" s="10"/>
      <c r="K71" s="10"/>
      <c r="L71" s="10"/>
      <c r="M71" s="10"/>
      <c r="N71" s="10"/>
      <c r="O71" s="10"/>
    </row>
    <row r="72" spans="1:15" ht="22.5" hidden="1" customHeight="1" outlineLevel="1">
      <c r="A72" s="29"/>
      <c r="B72" s="9"/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29"/>
      <c r="B73" s="9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29"/>
      <c r="B74" s="9"/>
      <c r="C74" s="165"/>
      <c r="D74" s="165"/>
      <c r="E74" s="165"/>
      <c r="F74" s="165"/>
      <c r="G74" s="165"/>
      <c r="H74" s="165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29"/>
      <c r="B75" s="9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29"/>
      <c r="B76" s="9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29"/>
      <c r="B77" s="9"/>
      <c r="C77" s="243" t="s">
        <v>781</v>
      </c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29"/>
      <c r="B78" s="9"/>
      <c r="C78" s="376" t="s">
        <v>782</v>
      </c>
      <c r="D78" s="165"/>
      <c r="E78" s="165"/>
      <c r="F78" s="165"/>
      <c r="G78" s="165"/>
      <c r="H78" s="165"/>
      <c r="I78" s="52"/>
      <c r="J78" s="10"/>
      <c r="K78" s="10"/>
      <c r="L78" s="10"/>
      <c r="M78" s="10"/>
      <c r="N78" s="10"/>
      <c r="O78" s="10"/>
    </row>
    <row r="79" spans="1:15" ht="22.5" hidden="1" customHeight="1" outlineLevel="1">
      <c r="A79" s="29"/>
      <c r="B79" s="9"/>
      <c r="C79" s="165"/>
      <c r="D79" s="165"/>
      <c r="E79" s="165"/>
      <c r="F79" s="165"/>
      <c r="G79" s="165"/>
      <c r="H79" s="165"/>
      <c r="I79" s="52"/>
      <c r="J79" s="10"/>
      <c r="K79" s="10"/>
      <c r="L79" s="10"/>
      <c r="M79" s="10"/>
      <c r="N79" s="10"/>
      <c r="O79" s="10"/>
    </row>
    <row r="80" spans="1:15" ht="22.5" hidden="1" customHeight="1" outlineLevel="1">
      <c r="A80" s="29"/>
      <c r="B80" s="9"/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</row>
    <row r="81" spans="1:15" ht="22.5" hidden="1" customHeight="1" outlineLevel="1">
      <c r="A81" s="29"/>
      <c r="B81" s="9"/>
      <c r="C81" s="52"/>
      <c r="D81" s="52"/>
      <c r="E81" s="52"/>
      <c r="F81" s="52"/>
      <c r="G81" s="52"/>
      <c r="H81" s="52"/>
      <c r="I81" s="52"/>
      <c r="J81" s="10"/>
      <c r="K81" s="10"/>
      <c r="L81" s="10"/>
      <c r="M81" s="10"/>
      <c r="N81" s="10"/>
      <c r="O81" s="10"/>
    </row>
    <row r="82" spans="1:15" ht="22.5" customHeight="1">
      <c r="A82" s="29"/>
      <c r="B82" s="9"/>
      <c r="C82" s="52"/>
      <c r="D82" s="52"/>
      <c r="E82" s="52"/>
      <c r="F82" s="52"/>
      <c r="G82" s="52"/>
      <c r="H82" s="52"/>
      <c r="I82" s="52"/>
      <c r="J82" s="10"/>
      <c r="K82" s="10"/>
      <c r="L82" s="10"/>
      <c r="M82" s="10"/>
      <c r="N82" s="10"/>
      <c r="O82" s="10"/>
    </row>
    <row r="83" spans="1:15" ht="22.5" customHeight="1">
      <c r="A83" s="29"/>
      <c r="B83" s="9"/>
      <c r="C83" s="52"/>
      <c r="D83" s="52"/>
      <c r="E83" s="52"/>
      <c r="F83" s="52"/>
      <c r="G83" s="52"/>
      <c r="H83" s="52"/>
      <c r="I83" s="52"/>
      <c r="J83" s="10"/>
      <c r="K83" s="10"/>
      <c r="L83" s="10"/>
      <c r="M83" s="10"/>
      <c r="N83" s="10"/>
      <c r="O83" s="10"/>
    </row>
  </sheetData>
  <mergeCells count="56">
    <mergeCell ref="C71:H75"/>
    <mergeCell ref="C77:H77"/>
    <mergeCell ref="C78:H80"/>
    <mergeCell ref="C57:E57"/>
    <mergeCell ref="C58:E58"/>
    <mergeCell ref="C59:E59"/>
    <mergeCell ref="C64:H64"/>
    <mergeCell ref="C65:H65"/>
    <mergeCell ref="C67:H68"/>
    <mergeCell ref="C70:H70"/>
    <mergeCell ref="A3:C8"/>
    <mergeCell ref="A11:C11"/>
    <mergeCell ref="E3:N6"/>
    <mergeCell ref="E7:E8"/>
    <mergeCell ref="F7:G8"/>
    <mergeCell ref="I7:I8"/>
    <mergeCell ref="J7:J8"/>
    <mergeCell ref="L7:L8"/>
    <mergeCell ref="M7:N8"/>
    <mergeCell ref="A12:N12"/>
    <mergeCell ref="B14:G14"/>
    <mergeCell ref="H14:N14"/>
    <mergeCell ref="B15:G15"/>
    <mergeCell ref="H15:N15"/>
    <mergeCell ref="B16:G16"/>
    <mergeCell ref="H16:N16"/>
    <mergeCell ref="B17:G17"/>
    <mergeCell ref="H17:N17"/>
    <mergeCell ref="B18:G18"/>
    <mergeCell ref="H18:N18"/>
    <mergeCell ref="A20:N20"/>
    <mergeCell ref="H21:N21"/>
    <mergeCell ref="B22:M24"/>
    <mergeCell ref="C21:G21"/>
    <mergeCell ref="B26:G28"/>
    <mergeCell ref="H26:M28"/>
    <mergeCell ref="B30:G32"/>
    <mergeCell ref="H30:M32"/>
    <mergeCell ref="C35:H35"/>
    <mergeCell ref="C36:H36"/>
    <mergeCell ref="C38:H38"/>
    <mergeCell ref="C52:H52"/>
    <mergeCell ref="F58:I58"/>
    <mergeCell ref="F59:I59"/>
    <mergeCell ref="C39:H40"/>
    <mergeCell ref="C41:H41"/>
    <mergeCell ref="C42:H44"/>
    <mergeCell ref="C46:I47"/>
    <mergeCell ref="C51:H51"/>
    <mergeCell ref="F57:I57"/>
    <mergeCell ref="C54:E54"/>
    <mergeCell ref="F54:I54"/>
    <mergeCell ref="C55:E55"/>
    <mergeCell ref="F55:I55"/>
    <mergeCell ref="C56:E56"/>
    <mergeCell ref="F56:I56"/>
  </mergeCells>
  <dataValidations count="1">
    <dataValidation type="list" allowBlank="1" showErrorMessage="1" sqref="M7" xr:uid="{00000000-0002-0000-0A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75"/>
  <sheetViews>
    <sheetView showGridLines="0" topLeftCell="A13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783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784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101" t="s">
        <v>785</v>
      </c>
      <c r="B13" s="362" t="s">
        <v>346</v>
      </c>
      <c r="C13" s="173"/>
      <c r="D13" s="173"/>
      <c r="E13" s="173"/>
      <c r="F13" s="173"/>
      <c r="G13" s="242" t="s">
        <v>786</v>
      </c>
      <c r="H13" s="165"/>
      <c r="I13" s="165"/>
      <c r="J13" s="165"/>
      <c r="K13" s="315" t="s">
        <v>787</v>
      </c>
      <c r="L13" s="165"/>
      <c r="M13" s="165"/>
      <c r="N13" s="171"/>
      <c r="O13" s="7"/>
    </row>
    <row r="14" spans="1:15" ht="22.5" customHeight="1">
      <c r="A14" s="364" t="s">
        <v>788</v>
      </c>
      <c r="B14" s="381" t="s">
        <v>789</v>
      </c>
      <c r="C14" s="159"/>
      <c r="D14" s="159"/>
      <c r="E14" s="159"/>
      <c r="F14" s="160"/>
      <c r="G14" s="378" t="s">
        <v>790</v>
      </c>
      <c r="H14" s="159"/>
      <c r="I14" s="159"/>
      <c r="J14" s="160"/>
      <c r="K14" s="379" t="s">
        <v>791</v>
      </c>
      <c r="L14" s="159"/>
      <c r="M14" s="159"/>
      <c r="N14" s="160"/>
      <c r="O14" s="7"/>
    </row>
    <row r="15" spans="1:15" ht="22.5" customHeight="1">
      <c r="A15" s="294"/>
      <c r="B15" s="165"/>
      <c r="C15" s="165"/>
      <c r="D15" s="165"/>
      <c r="E15" s="165"/>
      <c r="F15" s="208"/>
      <c r="G15" s="342"/>
      <c r="H15" s="165"/>
      <c r="I15" s="165"/>
      <c r="J15" s="208"/>
      <c r="K15" s="342"/>
      <c r="L15" s="165"/>
      <c r="M15" s="165"/>
      <c r="N15" s="208"/>
      <c r="O15" s="7"/>
    </row>
    <row r="16" spans="1:15" ht="22.5" customHeight="1">
      <c r="A16" s="295"/>
      <c r="B16" s="162"/>
      <c r="C16" s="162"/>
      <c r="D16" s="162"/>
      <c r="E16" s="162"/>
      <c r="F16" s="163"/>
      <c r="G16" s="161"/>
      <c r="H16" s="162"/>
      <c r="I16" s="162"/>
      <c r="J16" s="163"/>
      <c r="K16" s="161"/>
      <c r="L16" s="162"/>
      <c r="M16" s="162"/>
      <c r="N16" s="163"/>
      <c r="O16" s="7"/>
    </row>
    <row r="17" spans="1:15" ht="22.5" customHeight="1">
      <c r="A17" s="237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</row>
    <row r="18" spans="1:15" ht="22.5" customHeight="1">
      <c r="A18" s="364" t="s">
        <v>792</v>
      </c>
      <c r="B18" s="381" t="s">
        <v>793</v>
      </c>
      <c r="C18" s="159"/>
      <c r="D18" s="159"/>
      <c r="E18" s="159"/>
      <c r="F18" s="160"/>
      <c r="G18" s="378" t="s">
        <v>794</v>
      </c>
      <c r="H18" s="159"/>
      <c r="I18" s="159"/>
      <c r="J18" s="160"/>
      <c r="K18" s="379" t="s">
        <v>795</v>
      </c>
      <c r="L18" s="159"/>
      <c r="M18" s="159"/>
      <c r="N18" s="160"/>
      <c r="O18" s="10"/>
    </row>
    <row r="19" spans="1:15" ht="22.5" customHeight="1">
      <c r="A19" s="294"/>
      <c r="B19" s="165"/>
      <c r="C19" s="165"/>
      <c r="D19" s="165"/>
      <c r="E19" s="165"/>
      <c r="F19" s="208"/>
      <c r="G19" s="342"/>
      <c r="H19" s="165"/>
      <c r="I19" s="165"/>
      <c r="J19" s="208"/>
      <c r="K19" s="342"/>
      <c r="L19" s="165"/>
      <c r="M19" s="165"/>
      <c r="N19" s="208"/>
      <c r="O19" s="10"/>
    </row>
    <row r="20" spans="1:15" ht="22.5" customHeight="1">
      <c r="A20" s="295"/>
      <c r="B20" s="162"/>
      <c r="C20" s="162"/>
      <c r="D20" s="162"/>
      <c r="E20" s="162"/>
      <c r="F20" s="163"/>
      <c r="G20" s="161"/>
      <c r="H20" s="162"/>
      <c r="I20" s="162"/>
      <c r="J20" s="163"/>
      <c r="K20" s="161"/>
      <c r="L20" s="162"/>
      <c r="M20" s="162"/>
      <c r="N20" s="163"/>
      <c r="O20" s="10"/>
    </row>
    <row r="21" spans="1:15" ht="22.5" customHeight="1">
      <c r="A21" s="237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</row>
    <row r="22" spans="1:15" ht="22.5" customHeight="1">
      <c r="A22" s="364" t="s">
        <v>796</v>
      </c>
      <c r="B22" s="380" t="s">
        <v>797</v>
      </c>
      <c r="C22" s="159"/>
      <c r="D22" s="159"/>
      <c r="E22" s="159"/>
      <c r="F22" s="160"/>
      <c r="G22" s="378" t="s">
        <v>798</v>
      </c>
      <c r="H22" s="159"/>
      <c r="I22" s="159"/>
      <c r="J22" s="160"/>
      <c r="K22" s="379" t="s">
        <v>799</v>
      </c>
      <c r="L22" s="159"/>
      <c r="M22" s="159"/>
      <c r="N22" s="160"/>
      <c r="O22" s="10"/>
    </row>
    <row r="23" spans="1:15" ht="22.5" customHeight="1">
      <c r="A23" s="294"/>
      <c r="B23" s="165"/>
      <c r="C23" s="165"/>
      <c r="D23" s="165"/>
      <c r="E23" s="165"/>
      <c r="F23" s="208"/>
      <c r="G23" s="342"/>
      <c r="H23" s="165"/>
      <c r="I23" s="165"/>
      <c r="J23" s="208"/>
      <c r="K23" s="342"/>
      <c r="L23" s="165"/>
      <c r="M23" s="165"/>
      <c r="N23" s="208"/>
      <c r="O23" s="10"/>
    </row>
    <row r="24" spans="1:15" ht="22.5" customHeight="1">
      <c r="A24" s="295"/>
      <c r="B24" s="162"/>
      <c r="C24" s="162"/>
      <c r="D24" s="162"/>
      <c r="E24" s="162"/>
      <c r="F24" s="163"/>
      <c r="G24" s="161"/>
      <c r="H24" s="162"/>
      <c r="I24" s="162"/>
      <c r="J24" s="163"/>
      <c r="K24" s="161"/>
      <c r="L24" s="162"/>
      <c r="M24" s="162"/>
      <c r="N24" s="163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22.5" customHeight="1">
      <c r="A28" s="9"/>
      <c r="B28" s="225" t="s">
        <v>800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customHeight="1" collapsed="1">
      <c r="A29" s="9"/>
      <c r="B29" s="226" t="s">
        <v>204</v>
      </c>
      <c r="C29" s="165"/>
      <c r="D29" s="165"/>
      <c r="E29" s="165"/>
      <c r="F29" s="165"/>
      <c r="G29" s="165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27"/>
      <c r="C30" s="22"/>
      <c r="D30" s="22"/>
      <c r="E30" s="22"/>
      <c r="F30" s="22"/>
      <c r="G30" s="22"/>
      <c r="H30" s="22"/>
      <c r="I30" s="22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334" t="s">
        <v>801</v>
      </c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329" t="s">
        <v>802</v>
      </c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10" t="s">
        <v>803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268"/>
      <c r="C34" s="165"/>
      <c r="D34" s="165"/>
      <c r="E34" s="165"/>
      <c r="F34" s="165"/>
      <c r="G34" s="165"/>
      <c r="H34" s="165"/>
      <c r="I34" s="165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48"/>
      <c r="C35" s="49"/>
      <c r="D35" s="49"/>
      <c r="E35" s="49"/>
      <c r="F35" s="49"/>
      <c r="G35" s="49"/>
      <c r="H35" s="49"/>
      <c r="I35" s="49"/>
      <c r="J35" s="10"/>
      <c r="K35" s="10"/>
      <c r="L35" s="10"/>
      <c r="M35" s="10"/>
      <c r="N35" s="10"/>
      <c r="O35" s="10"/>
    </row>
    <row r="36" spans="1:15" ht="22.5" customHeight="1">
      <c r="A36" s="9"/>
      <c r="B36" s="27"/>
      <c r="C36" s="22"/>
      <c r="D36" s="22"/>
      <c r="E36" s="22"/>
      <c r="F36" s="22"/>
      <c r="G36" s="22"/>
      <c r="H36" s="22"/>
      <c r="I36" s="22"/>
      <c r="J36" s="10"/>
      <c r="K36" s="10"/>
      <c r="L36" s="10"/>
      <c r="M36" s="10"/>
      <c r="N36" s="10"/>
      <c r="O36" s="10"/>
    </row>
    <row r="37" spans="1:15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customHeight="1">
      <c r="A38" s="9"/>
      <c r="B38" s="225" t="s">
        <v>203</v>
      </c>
      <c r="C38" s="165"/>
      <c r="D38" s="165"/>
      <c r="E38" s="165"/>
      <c r="F38" s="165"/>
      <c r="G38" s="165"/>
      <c r="H38" s="10"/>
      <c r="I38" s="10"/>
      <c r="J38" s="10"/>
      <c r="K38" s="10"/>
      <c r="L38" s="10"/>
      <c r="M38" s="10"/>
      <c r="N38" s="10"/>
      <c r="O38" s="10"/>
    </row>
    <row r="39" spans="1:15" ht="22.5" customHeight="1" collapsed="1">
      <c r="A39" s="9"/>
      <c r="B39" s="226" t="s">
        <v>204</v>
      </c>
      <c r="C39" s="165"/>
      <c r="D39" s="165"/>
      <c r="E39" s="165"/>
      <c r="F39" s="165"/>
      <c r="G39" s="165"/>
      <c r="H39" s="10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248" t="s">
        <v>662</v>
      </c>
      <c r="C41" s="177"/>
      <c r="D41" s="248" t="s">
        <v>804</v>
      </c>
      <c r="E41" s="176"/>
      <c r="F41" s="176"/>
      <c r="G41" s="248" t="s">
        <v>805</v>
      </c>
      <c r="H41" s="176"/>
      <c r="I41" s="176"/>
      <c r="J41" s="176"/>
      <c r="K41" s="10"/>
      <c r="L41" s="10"/>
      <c r="M41" s="10"/>
      <c r="N41" s="10"/>
      <c r="O41" s="10"/>
    </row>
    <row r="42" spans="1:15" ht="22.5" hidden="1" customHeight="1" outlineLevel="1">
      <c r="A42" s="9"/>
      <c r="B42" s="382" t="s">
        <v>806</v>
      </c>
      <c r="C42" s="165"/>
      <c r="D42" s="384" t="s">
        <v>807</v>
      </c>
      <c r="E42" s="165"/>
      <c r="F42" s="165"/>
      <c r="G42" s="384" t="s">
        <v>808</v>
      </c>
      <c r="H42" s="165"/>
      <c r="I42" s="165"/>
      <c r="J42" s="165"/>
      <c r="K42" s="10"/>
      <c r="L42" s="10"/>
      <c r="M42" s="10"/>
      <c r="N42" s="10"/>
      <c r="O42" s="10"/>
    </row>
    <row r="43" spans="1:15" ht="22.5" hidden="1" customHeight="1" outlineLevel="1">
      <c r="A43" s="9"/>
      <c r="B43" s="162"/>
      <c r="C43" s="162"/>
      <c r="D43" s="162"/>
      <c r="E43" s="162"/>
      <c r="F43" s="162"/>
      <c r="G43" s="162"/>
      <c r="H43" s="162"/>
      <c r="I43" s="162"/>
      <c r="J43" s="162"/>
      <c r="K43" s="10"/>
      <c r="L43" s="10"/>
      <c r="M43" s="10"/>
      <c r="N43" s="10"/>
      <c r="O43" s="10"/>
    </row>
    <row r="44" spans="1:15" ht="22.5" hidden="1" customHeight="1" outlineLevel="1">
      <c r="A44" s="9"/>
      <c r="B44" s="382" t="s">
        <v>809</v>
      </c>
      <c r="C44" s="165"/>
      <c r="D44" s="383" t="s">
        <v>810</v>
      </c>
      <c r="E44" s="159"/>
      <c r="F44" s="159"/>
      <c r="G44" s="383" t="s">
        <v>811</v>
      </c>
      <c r="H44" s="159"/>
      <c r="I44" s="159"/>
      <c r="J44" s="159"/>
      <c r="K44" s="10"/>
      <c r="L44" s="10"/>
      <c r="M44" s="10"/>
      <c r="N44" s="10"/>
      <c r="O44" s="10"/>
    </row>
    <row r="45" spans="1:15" ht="22.5" hidden="1" customHeight="1" outlineLevel="1">
      <c r="A45" s="9"/>
      <c r="B45" s="162"/>
      <c r="C45" s="162"/>
      <c r="D45" s="162"/>
      <c r="E45" s="162"/>
      <c r="F45" s="162"/>
      <c r="G45" s="162"/>
      <c r="H45" s="162"/>
      <c r="I45" s="162"/>
      <c r="J45" s="162"/>
      <c r="K45" s="10"/>
      <c r="L45" s="10"/>
      <c r="M45" s="10"/>
      <c r="N45" s="10"/>
      <c r="O45" s="10"/>
    </row>
    <row r="46" spans="1:15" ht="22.5" hidden="1" customHeight="1" outlineLevel="1">
      <c r="A46" s="9"/>
      <c r="B46" s="382" t="s">
        <v>812</v>
      </c>
      <c r="C46" s="165"/>
      <c r="D46" s="383" t="s">
        <v>813</v>
      </c>
      <c r="E46" s="159"/>
      <c r="F46" s="159"/>
      <c r="G46" s="383" t="s">
        <v>814</v>
      </c>
      <c r="H46" s="159"/>
      <c r="I46" s="159"/>
      <c r="J46" s="159"/>
      <c r="K46" s="10"/>
      <c r="L46" s="10"/>
      <c r="M46" s="10"/>
      <c r="N46" s="10"/>
      <c r="O46" s="10"/>
    </row>
    <row r="47" spans="1:15" ht="22.5" hidden="1" customHeight="1" outlineLevel="1">
      <c r="A47" s="9"/>
      <c r="B47" s="162"/>
      <c r="C47" s="162"/>
      <c r="D47" s="162"/>
      <c r="E47" s="162"/>
      <c r="F47" s="162"/>
      <c r="G47" s="162"/>
      <c r="H47" s="162"/>
      <c r="I47" s="162"/>
      <c r="J47" s="162"/>
      <c r="K47" s="10"/>
      <c r="L47" s="10"/>
      <c r="M47" s="10"/>
      <c r="N47" s="10"/>
      <c r="O47" s="10"/>
    </row>
    <row r="48" spans="1:15" ht="22.5" hidden="1" customHeight="1" outlineLevel="1">
      <c r="A48" s="9"/>
      <c r="B48" s="253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257" t="s">
        <v>815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56"/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customHeight="1">
      <c r="A53" s="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816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22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62" t="s">
        <v>817</v>
      </c>
      <c r="C58" s="165"/>
      <c r="D58" s="165"/>
      <c r="E58" s="165"/>
      <c r="F58" s="165"/>
      <c r="G58" s="165"/>
      <c r="H58" s="165"/>
      <c r="I58" s="5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45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</row>
    <row r="60" spans="1:15" ht="22.5" hidden="1" customHeight="1" outlineLevel="1">
      <c r="A60" s="102"/>
      <c r="B60" s="50"/>
      <c r="C60" s="50"/>
      <c r="D60" s="50"/>
      <c r="E60" s="50"/>
      <c r="F60" s="50"/>
      <c r="G60" s="50"/>
      <c r="H60" s="50"/>
      <c r="I60" s="10"/>
      <c r="J60" s="10"/>
      <c r="K60" s="10"/>
      <c r="L60" s="10"/>
      <c r="M60" s="10"/>
      <c r="N60" s="10"/>
      <c r="O60" s="10"/>
    </row>
    <row r="61" spans="1:15" ht="22.5" hidden="1" customHeight="1" outlineLevel="1">
      <c r="A61" s="106"/>
      <c r="B61" s="360" t="s">
        <v>818</v>
      </c>
      <c r="C61" s="165"/>
      <c r="D61" s="165"/>
      <c r="E61" s="165"/>
      <c r="F61" s="165"/>
      <c r="G61" s="165"/>
      <c r="H61" s="50"/>
      <c r="I61" s="10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50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50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50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customHeight="1">
      <c r="A65" s="9"/>
      <c r="B65" s="225" t="s">
        <v>819</v>
      </c>
      <c r="C65" s="165"/>
      <c r="D65" s="165"/>
      <c r="E65" s="165"/>
      <c r="F65" s="165"/>
      <c r="G65" s="165"/>
      <c r="H65" s="50"/>
      <c r="I65" s="50"/>
      <c r="J65" s="10"/>
      <c r="K65" s="10"/>
      <c r="L65" s="10"/>
      <c r="M65" s="10"/>
      <c r="N65" s="10"/>
      <c r="O65" s="10"/>
    </row>
    <row r="66" spans="1:15" ht="22.5" customHeight="1" collapsed="1">
      <c r="A66" s="9"/>
      <c r="B66" s="226" t="s">
        <v>204</v>
      </c>
      <c r="C66" s="165"/>
      <c r="D66" s="165"/>
      <c r="E66" s="165"/>
      <c r="F66" s="165"/>
      <c r="G66" s="165"/>
      <c r="H66" s="50"/>
      <c r="I66" s="5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0"/>
      <c r="C67" s="50"/>
      <c r="D67" s="50"/>
      <c r="E67" s="50"/>
      <c r="F67" s="50"/>
      <c r="G67" s="50"/>
      <c r="H67" s="50"/>
      <c r="I67" s="5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48" t="s">
        <v>820</v>
      </c>
      <c r="C68" s="176"/>
      <c r="D68" s="177"/>
      <c r="E68" s="249" t="s">
        <v>821</v>
      </c>
      <c r="F68" s="176"/>
      <c r="G68" s="176"/>
      <c r="H68" s="176"/>
      <c r="I68" s="5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250" t="s">
        <v>822</v>
      </c>
      <c r="C69" s="162"/>
      <c r="D69" s="162"/>
      <c r="E69" s="251" t="s">
        <v>823</v>
      </c>
      <c r="F69" s="162"/>
      <c r="G69" s="162"/>
      <c r="H69" s="162"/>
      <c r="I69" s="5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47" t="s">
        <v>824</v>
      </c>
      <c r="C70" s="180"/>
      <c r="D70" s="180"/>
      <c r="E70" s="252" t="s">
        <v>825</v>
      </c>
      <c r="F70" s="180"/>
      <c r="G70" s="180"/>
      <c r="H70" s="180"/>
      <c r="I70" s="5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47" t="s">
        <v>826</v>
      </c>
      <c r="C71" s="180"/>
      <c r="D71" s="180"/>
      <c r="E71" s="252" t="s">
        <v>827</v>
      </c>
      <c r="F71" s="180"/>
      <c r="G71" s="180"/>
      <c r="H71" s="18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47" t="s">
        <v>828</v>
      </c>
      <c r="C72" s="180"/>
      <c r="D72" s="180"/>
      <c r="E72" s="252" t="s">
        <v>829</v>
      </c>
      <c r="F72" s="180"/>
      <c r="G72" s="180"/>
      <c r="H72" s="18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79"/>
      <c r="C73" s="50"/>
      <c r="D73" s="50"/>
      <c r="E73" s="50"/>
      <c r="F73" s="50"/>
      <c r="G73" s="50"/>
      <c r="H73" s="50"/>
      <c r="I73" s="50"/>
      <c r="J73" s="10"/>
      <c r="K73" s="10"/>
      <c r="L73" s="10"/>
      <c r="M73" s="10"/>
      <c r="N73" s="10"/>
      <c r="O73" s="10"/>
    </row>
    <row r="74" spans="1:15" ht="22.5" customHeight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</sheetData>
  <mergeCells count="66">
    <mergeCell ref="B42:C43"/>
    <mergeCell ref="B44:C45"/>
    <mergeCell ref="D44:F45"/>
    <mergeCell ref="G44:J45"/>
    <mergeCell ref="B46:C47"/>
    <mergeCell ref="D46:F47"/>
    <mergeCell ref="G46:J47"/>
    <mergeCell ref="D42:F43"/>
    <mergeCell ref="G42:J43"/>
    <mergeCell ref="B48:I48"/>
    <mergeCell ref="B49:I51"/>
    <mergeCell ref="B52:I52"/>
    <mergeCell ref="B55:G55"/>
    <mergeCell ref="B56:G56"/>
    <mergeCell ref="B58:H59"/>
    <mergeCell ref="B61:G61"/>
    <mergeCell ref="B70:D70"/>
    <mergeCell ref="B71:D71"/>
    <mergeCell ref="B72:D72"/>
    <mergeCell ref="B65:G65"/>
    <mergeCell ref="B66:G66"/>
    <mergeCell ref="B68:D68"/>
    <mergeCell ref="E68:H68"/>
    <mergeCell ref="B69:D69"/>
    <mergeCell ref="E69:H69"/>
    <mergeCell ref="E70:H70"/>
    <mergeCell ref="E71:H71"/>
    <mergeCell ref="E72:H72"/>
    <mergeCell ref="A3:C8"/>
    <mergeCell ref="A11:C11"/>
    <mergeCell ref="A14:A16"/>
    <mergeCell ref="A18:A20"/>
    <mergeCell ref="A22:A24"/>
    <mergeCell ref="A12:N12"/>
    <mergeCell ref="B13:F13"/>
    <mergeCell ref="G13:J13"/>
    <mergeCell ref="K13:N13"/>
    <mergeCell ref="G14:J16"/>
    <mergeCell ref="K14:N16"/>
    <mergeCell ref="A17:O17"/>
    <mergeCell ref="B14:F16"/>
    <mergeCell ref="B18:F20"/>
    <mergeCell ref="G18:J20"/>
    <mergeCell ref="K18:N20"/>
    <mergeCell ref="E3:N6"/>
    <mergeCell ref="E7:E8"/>
    <mergeCell ref="F7:G8"/>
    <mergeCell ref="I7:I8"/>
    <mergeCell ref="J7:J8"/>
    <mergeCell ref="L7:L8"/>
    <mergeCell ref="M7:N8"/>
    <mergeCell ref="A21:O21"/>
    <mergeCell ref="G22:J24"/>
    <mergeCell ref="K22:N24"/>
    <mergeCell ref="B22:F24"/>
    <mergeCell ref="A25:O25"/>
    <mergeCell ref="B28:G28"/>
    <mergeCell ref="B29:G29"/>
    <mergeCell ref="B31:I31"/>
    <mergeCell ref="B32:I32"/>
    <mergeCell ref="B33:I34"/>
    <mergeCell ref="B38:G38"/>
    <mergeCell ref="B39:G39"/>
    <mergeCell ref="B41:C41"/>
    <mergeCell ref="D41:F41"/>
    <mergeCell ref="G41:J41"/>
  </mergeCells>
  <dataValidations count="1">
    <dataValidation type="list" allowBlank="1" showErrorMessage="1" sqref="M7" xr:uid="{00000000-0002-0000-0B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94"/>
  <sheetViews>
    <sheetView showGridLines="0" topLeftCell="A4" workbookViewId="0">
      <selection activeCell="F9" sqref="F9"/>
    </sheetView>
  </sheetViews>
  <sheetFormatPr defaultColWidth="12.5703125" defaultRowHeight="15.75" customHeight="1" outlineLevelRow="1"/>
  <cols>
    <col min="14" max="21" width="12" customWidth="1"/>
    <col min="22" max="22" width="6.42578125" customWidth="1"/>
  </cols>
  <sheetData>
    <row r="1" spans="1:22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 spans="1:22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</row>
    <row r="3" spans="1:22" ht="20.25">
      <c r="A3" s="166"/>
      <c r="B3" s="165"/>
      <c r="C3" s="165"/>
      <c r="D3" s="11"/>
      <c r="E3" s="167" t="s">
        <v>830</v>
      </c>
      <c r="F3" s="168"/>
      <c r="G3" s="168"/>
      <c r="H3" s="168"/>
      <c r="I3" s="168"/>
      <c r="J3" s="168"/>
      <c r="K3" s="168"/>
      <c r="L3" s="168"/>
      <c r="M3" s="168"/>
      <c r="N3" s="169"/>
      <c r="O3" s="2"/>
      <c r="P3" s="2"/>
      <c r="Q3" s="2"/>
      <c r="R3" s="2"/>
      <c r="S3" s="2"/>
      <c r="T3" s="2"/>
      <c r="U3" s="2"/>
      <c r="V3" s="1"/>
    </row>
    <row r="4" spans="1:22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2"/>
      <c r="P4" s="2"/>
      <c r="Q4" s="2"/>
      <c r="R4" s="2"/>
      <c r="S4" s="2"/>
      <c r="T4" s="2"/>
      <c r="U4" s="2"/>
      <c r="V4" s="1"/>
    </row>
    <row r="5" spans="1:22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2"/>
      <c r="P5" s="2"/>
      <c r="Q5" s="2"/>
      <c r="R5" s="2"/>
      <c r="S5" s="2"/>
      <c r="T5" s="2"/>
      <c r="U5" s="2"/>
      <c r="V5" s="1"/>
    </row>
    <row r="6" spans="1:22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2"/>
      <c r="P6" s="2"/>
      <c r="Q6" s="2"/>
      <c r="R6" s="2"/>
      <c r="S6" s="2"/>
      <c r="T6" s="2"/>
      <c r="U6" s="2"/>
      <c r="V6" s="1"/>
    </row>
    <row r="7" spans="1:22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2"/>
      <c r="P7" s="12"/>
      <c r="Q7" s="12"/>
      <c r="R7" s="12"/>
      <c r="S7" s="12"/>
      <c r="T7" s="12"/>
      <c r="U7" s="12"/>
      <c r="V7" s="1"/>
    </row>
    <row r="8" spans="1:22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  <c r="P8" s="12"/>
      <c r="Q8" s="12"/>
      <c r="R8" s="12"/>
      <c r="S8" s="12"/>
      <c r="T8" s="12"/>
      <c r="U8" s="12"/>
      <c r="V8" s="1"/>
    </row>
    <row r="9" spans="1:22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</row>
    <row r="12" spans="1:22" ht="44.25" customHeight="1">
      <c r="A12" s="241" t="s">
        <v>831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7"/>
      <c r="V12" s="13"/>
    </row>
    <row r="13" spans="1:22" ht="22.5" customHeight="1">
      <c r="A13" s="392" t="s">
        <v>832</v>
      </c>
      <c r="B13" s="169"/>
      <c r="C13" s="315" t="s">
        <v>833</v>
      </c>
      <c r="D13" s="171"/>
      <c r="E13" s="242" t="s">
        <v>834</v>
      </c>
      <c r="F13" s="171"/>
      <c r="G13" s="242" t="s">
        <v>835</v>
      </c>
      <c r="H13" s="171"/>
      <c r="I13" s="242" t="s">
        <v>836</v>
      </c>
      <c r="J13" s="171"/>
      <c r="K13" s="242" t="s">
        <v>837</v>
      </c>
      <c r="L13" s="171"/>
      <c r="M13" s="242" t="s">
        <v>838</v>
      </c>
      <c r="N13" s="171"/>
      <c r="O13" s="242" t="s">
        <v>839</v>
      </c>
      <c r="P13" s="171"/>
      <c r="Q13" s="242" t="s">
        <v>840</v>
      </c>
      <c r="R13" s="171"/>
      <c r="S13" s="242" t="s">
        <v>841</v>
      </c>
      <c r="T13" s="165"/>
      <c r="U13" s="165"/>
      <c r="V13" s="7"/>
    </row>
    <row r="14" spans="1:22" ht="22.5" customHeight="1">
      <c r="A14" s="170"/>
      <c r="B14" s="171"/>
      <c r="C14" s="165"/>
      <c r="D14" s="171"/>
      <c r="E14" s="170"/>
      <c r="F14" s="171"/>
      <c r="G14" s="170"/>
      <c r="H14" s="171"/>
      <c r="I14" s="170"/>
      <c r="J14" s="171"/>
      <c r="K14" s="170"/>
      <c r="L14" s="171"/>
      <c r="M14" s="170"/>
      <c r="N14" s="171"/>
      <c r="O14" s="170"/>
      <c r="P14" s="171"/>
      <c r="Q14" s="170"/>
      <c r="R14" s="171"/>
      <c r="S14" s="170"/>
      <c r="T14" s="165"/>
      <c r="U14" s="165"/>
      <c r="V14" s="7"/>
    </row>
    <row r="15" spans="1:22" ht="22.5" customHeight="1">
      <c r="A15" s="170"/>
      <c r="B15" s="171"/>
      <c r="C15" s="165"/>
      <c r="D15" s="171"/>
      <c r="E15" s="170"/>
      <c r="F15" s="171"/>
      <c r="G15" s="170"/>
      <c r="H15" s="171"/>
      <c r="I15" s="170"/>
      <c r="J15" s="171"/>
      <c r="K15" s="170"/>
      <c r="L15" s="171"/>
      <c r="M15" s="170"/>
      <c r="N15" s="171"/>
      <c r="O15" s="170"/>
      <c r="P15" s="171"/>
      <c r="Q15" s="170"/>
      <c r="R15" s="171"/>
      <c r="S15" s="170"/>
      <c r="T15" s="165"/>
      <c r="U15" s="165"/>
      <c r="V15" s="7"/>
    </row>
    <row r="16" spans="1:22" ht="22.5" customHeight="1">
      <c r="A16" s="390" t="s">
        <v>842</v>
      </c>
      <c r="B16" s="169"/>
      <c r="C16" s="391" t="s">
        <v>843</v>
      </c>
      <c r="D16" s="160"/>
      <c r="E16" s="389" t="s">
        <v>844</v>
      </c>
      <c r="F16" s="160"/>
      <c r="G16" s="389" t="s">
        <v>845</v>
      </c>
      <c r="H16" s="160"/>
      <c r="I16" s="389" t="s">
        <v>846</v>
      </c>
      <c r="J16" s="160"/>
      <c r="K16" s="389" t="s">
        <v>847</v>
      </c>
      <c r="L16" s="160"/>
      <c r="M16" s="389" t="s">
        <v>848</v>
      </c>
      <c r="N16" s="160"/>
      <c r="O16" s="389" t="s">
        <v>849</v>
      </c>
      <c r="P16" s="160"/>
      <c r="Q16" s="389" t="s">
        <v>850</v>
      </c>
      <c r="R16" s="160"/>
      <c r="S16" s="389" t="s">
        <v>851</v>
      </c>
      <c r="T16" s="159"/>
      <c r="U16" s="160"/>
      <c r="V16" s="12"/>
    </row>
    <row r="17" spans="1:22" ht="22.5" customHeight="1">
      <c r="A17" s="170"/>
      <c r="B17" s="171"/>
      <c r="C17" s="165"/>
      <c r="D17" s="208"/>
      <c r="E17" s="342"/>
      <c r="F17" s="208"/>
      <c r="G17" s="342"/>
      <c r="H17" s="208"/>
      <c r="I17" s="342"/>
      <c r="J17" s="208"/>
      <c r="K17" s="342"/>
      <c r="L17" s="208"/>
      <c r="M17" s="342"/>
      <c r="N17" s="208"/>
      <c r="O17" s="342"/>
      <c r="P17" s="208"/>
      <c r="Q17" s="342"/>
      <c r="R17" s="208"/>
      <c r="S17" s="342"/>
      <c r="T17" s="165"/>
      <c r="U17" s="208"/>
      <c r="V17" s="12"/>
    </row>
    <row r="18" spans="1:22" ht="22.5" customHeight="1">
      <c r="A18" s="387"/>
      <c r="B18" s="388"/>
      <c r="C18" s="162"/>
      <c r="D18" s="163"/>
      <c r="E18" s="161"/>
      <c r="F18" s="163"/>
      <c r="G18" s="161"/>
      <c r="H18" s="163"/>
      <c r="I18" s="161"/>
      <c r="J18" s="163"/>
      <c r="K18" s="161"/>
      <c r="L18" s="163"/>
      <c r="M18" s="161"/>
      <c r="N18" s="163"/>
      <c r="O18" s="161"/>
      <c r="P18" s="163"/>
      <c r="Q18" s="161"/>
      <c r="R18" s="163"/>
      <c r="S18" s="161"/>
      <c r="T18" s="162"/>
      <c r="U18" s="163"/>
      <c r="V18" s="12"/>
    </row>
    <row r="19" spans="1:22" ht="22.5" customHeight="1">
      <c r="A19" s="218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</row>
    <row r="20" spans="1:22" ht="22.5" customHeight="1">
      <c r="A20" s="390" t="s">
        <v>852</v>
      </c>
      <c r="B20" s="169"/>
      <c r="C20" s="391" t="s">
        <v>853</v>
      </c>
      <c r="D20" s="160"/>
      <c r="E20" s="389" t="s">
        <v>854</v>
      </c>
      <c r="F20" s="160"/>
      <c r="G20" s="389" t="s">
        <v>855</v>
      </c>
      <c r="H20" s="160"/>
      <c r="I20" s="389" t="s">
        <v>856</v>
      </c>
      <c r="J20" s="160"/>
      <c r="K20" s="389" t="s">
        <v>857</v>
      </c>
      <c r="L20" s="160"/>
      <c r="M20" s="389" t="s">
        <v>858</v>
      </c>
      <c r="N20" s="160"/>
      <c r="O20" s="389" t="s">
        <v>859</v>
      </c>
      <c r="P20" s="160"/>
      <c r="Q20" s="389" t="s">
        <v>860</v>
      </c>
      <c r="R20" s="160"/>
      <c r="S20" s="389" t="s">
        <v>861</v>
      </c>
      <c r="T20" s="159"/>
      <c r="U20" s="160"/>
      <c r="V20" s="12"/>
    </row>
    <row r="21" spans="1:22" ht="22.5" customHeight="1">
      <c r="A21" s="170"/>
      <c r="B21" s="171"/>
      <c r="C21" s="165"/>
      <c r="D21" s="208"/>
      <c r="E21" s="342"/>
      <c r="F21" s="208"/>
      <c r="G21" s="342"/>
      <c r="H21" s="208"/>
      <c r="I21" s="342"/>
      <c r="J21" s="208"/>
      <c r="K21" s="342"/>
      <c r="L21" s="208"/>
      <c r="M21" s="342"/>
      <c r="N21" s="208"/>
      <c r="O21" s="342"/>
      <c r="P21" s="208"/>
      <c r="Q21" s="342"/>
      <c r="R21" s="208"/>
      <c r="S21" s="342"/>
      <c r="T21" s="165"/>
      <c r="U21" s="208"/>
      <c r="V21" s="12"/>
    </row>
    <row r="22" spans="1:22" ht="22.5" customHeight="1">
      <c r="A22" s="387"/>
      <c r="B22" s="388"/>
      <c r="C22" s="162"/>
      <c r="D22" s="163"/>
      <c r="E22" s="161"/>
      <c r="F22" s="163"/>
      <c r="G22" s="161"/>
      <c r="H22" s="163"/>
      <c r="I22" s="161"/>
      <c r="J22" s="163"/>
      <c r="K22" s="161"/>
      <c r="L22" s="163"/>
      <c r="M22" s="161"/>
      <c r="N22" s="163"/>
      <c r="O22" s="161"/>
      <c r="P22" s="163"/>
      <c r="Q22" s="161"/>
      <c r="R22" s="163"/>
      <c r="S22" s="161"/>
      <c r="T22" s="162"/>
      <c r="U22" s="163"/>
      <c r="V22" s="12"/>
    </row>
    <row r="23" spans="1:22" ht="22.5" customHeight="1">
      <c r="A23" s="218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1:22" ht="22.5" customHeight="1">
      <c r="A24" s="390" t="s">
        <v>862</v>
      </c>
      <c r="B24" s="169"/>
      <c r="C24" s="391" t="s">
        <v>863</v>
      </c>
      <c r="D24" s="160"/>
      <c r="E24" s="389" t="s">
        <v>864</v>
      </c>
      <c r="F24" s="160"/>
      <c r="G24" s="389" t="s">
        <v>865</v>
      </c>
      <c r="H24" s="160"/>
      <c r="I24" s="389" t="s">
        <v>866</v>
      </c>
      <c r="J24" s="160"/>
      <c r="K24" s="389" t="s">
        <v>867</v>
      </c>
      <c r="L24" s="160"/>
      <c r="M24" s="389" t="s">
        <v>868</v>
      </c>
      <c r="N24" s="160"/>
      <c r="O24" s="389" t="s">
        <v>869</v>
      </c>
      <c r="P24" s="160"/>
      <c r="Q24" s="389" t="s">
        <v>870</v>
      </c>
      <c r="R24" s="160"/>
      <c r="S24" s="389" t="s">
        <v>871</v>
      </c>
      <c r="T24" s="159"/>
      <c r="U24" s="160"/>
      <c r="V24" s="12"/>
    </row>
    <row r="25" spans="1:22" ht="22.5" customHeight="1">
      <c r="A25" s="170"/>
      <c r="B25" s="171"/>
      <c r="C25" s="165"/>
      <c r="D25" s="208"/>
      <c r="E25" s="342"/>
      <c r="F25" s="208"/>
      <c r="G25" s="342"/>
      <c r="H25" s="208"/>
      <c r="I25" s="342"/>
      <c r="J25" s="208"/>
      <c r="K25" s="342"/>
      <c r="L25" s="208"/>
      <c r="M25" s="342"/>
      <c r="N25" s="208"/>
      <c r="O25" s="342"/>
      <c r="P25" s="208"/>
      <c r="Q25" s="342"/>
      <c r="R25" s="208"/>
      <c r="S25" s="342"/>
      <c r="T25" s="165"/>
      <c r="U25" s="208"/>
      <c r="V25" s="12"/>
    </row>
    <row r="26" spans="1:22" ht="22.5" customHeight="1">
      <c r="A26" s="387"/>
      <c r="B26" s="388"/>
      <c r="C26" s="162"/>
      <c r="D26" s="163"/>
      <c r="E26" s="161"/>
      <c r="F26" s="163"/>
      <c r="G26" s="161"/>
      <c r="H26" s="163"/>
      <c r="I26" s="161"/>
      <c r="J26" s="163"/>
      <c r="K26" s="161"/>
      <c r="L26" s="163"/>
      <c r="M26" s="161"/>
      <c r="N26" s="163"/>
      <c r="O26" s="161"/>
      <c r="P26" s="163"/>
      <c r="Q26" s="161"/>
      <c r="R26" s="163"/>
      <c r="S26" s="161"/>
      <c r="T26" s="162"/>
      <c r="U26" s="163"/>
      <c r="V26" s="12"/>
    </row>
    <row r="27" spans="1:22" ht="22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22.5" customHeight="1">
      <c r="A28" s="390" t="s">
        <v>872</v>
      </c>
      <c r="B28" s="169"/>
      <c r="C28" s="391" t="s">
        <v>873</v>
      </c>
      <c r="D28" s="160"/>
      <c r="E28" s="389" t="s">
        <v>874</v>
      </c>
      <c r="F28" s="160"/>
      <c r="G28" s="389" t="s">
        <v>875</v>
      </c>
      <c r="H28" s="160"/>
      <c r="I28" s="389" t="s">
        <v>876</v>
      </c>
      <c r="J28" s="160"/>
      <c r="K28" s="389" t="s">
        <v>877</v>
      </c>
      <c r="L28" s="160"/>
      <c r="M28" s="389" t="s">
        <v>878</v>
      </c>
      <c r="N28" s="160"/>
      <c r="O28" s="389" t="s">
        <v>879</v>
      </c>
      <c r="P28" s="160"/>
      <c r="Q28" s="389" t="s">
        <v>880</v>
      </c>
      <c r="R28" s="160"/>
      <c r="S28" s="389" t="s">
        <v>881</v>
      </c>
      <c r="T28" s="159"/>
      <c r="U28" s="160"/>
      <c r="V28" s="12"/>
    </row>
    <row r="29" spans="1:22" ht="22.5" customHeight="1">
      <c r="A29" s="170"/>
      <c r="B29" s="171"/>
      <c r="C29" s="165"/>
      <c r="D29" s="208"/>
      <c r="E29" s="342"/>
      <c r="F29" s="208"/>
      <c r="G29" s="342"/>
      <c r="H29" s="208"/>
      <c r="I29" s="342"/>
      <c r="J29" s="208"/>
      <c r="K29" s="342"/>
      <c r="L29" s="208"/>
      <c r="M29" s="342"/>
      <c r="N29" s="208"/>
      <c r="O29" s="342"/>
      <c r="P29" s="208"/>
      <c r="Q29" s="342"/>
      <c r="R29" s="208"/>
      <c r="S29" s="342"/>
      <c r="T29" s="165"/>
      <c r="U29" s="208"/>
      <c r="V29" s="12"/>
    </row>
    <row r="30" spans="1:22" ht="22.5" customHeight="1">
      <c r="A30" s="387"/>
      <c r="B30" s="388"/>
      <c r="C30" s="162"/>
      <c r="D30" s="163"/>
      <c r="E30" s="161"/>
      <c r="F30" s="163"/>
      <c r="G30" s="161"/>
      <c r="H30" s="163"/>
      <c r="I30" s="161"/>
      <c r="J30" s="163"/>
      <c r="K30" s="161"/>
      <c r="L30" s="163"/>
      <c r="M30" s="161"/>
      <c r="N30" s="163"/>
      <c r="O30" s="161"/>
      <c r="P30" s="163"/>
      <c r="Q30" s="161"/>
      <c r="R30" s="163"/>
      <c r="S30" s="161"/>
      <c r="T30" s="162"/>
      <c r="U30" s="163"/>
      <c r="V30" s="12"/>
    </row>
    <row r="31" spans="1:22" ht="22.5" customHeight="1">
      <c r="A31" s="121"/>
      <c r="B31" s="121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0"/>
    </row>
    <row r="32" spans="1:22" ht="22.5" customHeight="1">
      <c r="A32" s="386" t="s">
        <v>882</v>
      </c>
      <c r="B32" s="169"/>
      <c r="C32" s="381"/>
      <c r="D32" s="160"/>
      <c r="E32" s="385"/>
      <c r="F32" s="160"/>
      <c r="G32" s="385"/>
      <c r="H32" s="160"/>
      <c r="I32" s="385"/>
      <c r="J32" s="160"/>
      <c r="K32" s="385"/>
      <c r="L32" s="160"/>
      <c r="M32" s="385"/>
      <c r="N32" s="160"/>
      <c r="O32" s="385"/>
      <c r="P32" s="160"/>
      <c r="Q32" s="385"/>
      <c r="R32" s="160"/>
      <c r="S32" s="385"/>
      <c r="T32" s="159"/>
      <c r="U32" s="160"/>
      <c r="V32" s="10"/>
    </row>
    <row r="33" spans="1:22" ht="22.5" customHeight="1">
      <c r="A33" s="170"/>
      <c r="B33" s="171"/>
      <c r="C33" s="165"/>
      <c r="D33" s="208"/>
      <c r="E33" s="342"/>
      <c r="F33" s="208"/>
      <c r="G33" s="342"/>
      <c r="H33" s="208"/>
      <c r="I33" s="342"/>
      <c r="J33" s="208"/>
      <c r="K33" s="342"/>
      <c r="L33" s="208"/>
      <c r="M33" s="342"/>
      <c r="N33" s="208"/>
      <c r="O33" s="342"/>
      <c r="P33" s="208"/>
      <c r="Q33" s="342"/>
      <c r="R33" s="208"/>
      <c r="S33" s="342"/>
      <c r="T33" s="165"/>
      <c r="U33" s="208"/>
      <c r="V33" s="10"/>
    </row>
    <row r="34" spans="1:22" ht="22.5" customHeight="1">
      <c r="A34" s="387"/>
      <c r="B34" s="388"/>
      <c r="C34" s="162"/>
      <c r="D34" s="163"/>
      <c r="E34" s="161"/>
      <c r="F34" s="163"/>
      <c r="G34" s="161"/>
      <c r="H34" s="163"/>
      <c r="I34" s="161"/>
      <c r="J34" s="163"/>
      <c r="K34" s="161"/>
      <c r="L34" s="163"/>
      <c r="M34" s="161"/>
      <c r="N34" s="163"/>
      <c r="O34" s="161"/>
      <c r="P34" s="163"/>
      <c r="Q34" s="161"/>
      <c r="R34" s="163"/>
      <c r="S34" s="161"/>
      <c r="T34" s="162"/>
      <c r="U34" s="163"/>
      <c r="V34" s="8"/>
    </row>
    <row r="35" spans="1:22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22.5" customHeight="1">
      <c r="A37" s="9"/>
      <c r="B37" s="225" t="s">
        <v>883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22.5" customHeight="1" collapsed="1">
      <c r="A38" s="9"/>
      <c r="B38" s="22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22.5" hidden="1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22.5" hidden="1" customHeight="1" outlineLevel="1">
      <c r="A40" s="9"/>
      <c r="B40" s="329" t="s">
        <v>884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22.5" hidden="1" customHeight="1" outlineLevel="1">
      <c r="A41" s="9"/>
      <c r="B41" s="310" t="s">
        <v>885</v>
      </c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22.5" hidden="1" customHeight="1" outlineLevel="1">
      <c r="A42" s="9"/>
      <c r="B42" s="268"/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22.5" hidden="1" customHeight="1" outlineLevel="1">
      <c r="A43" s="9"/>
      <c r="B43" s="52"/>
      <c r="C43" s="52"/>
      <c r="D43" s="52"/>
      <c r="E43" s="52"/>
      <c r="F43" s="52"/>
      <c r="G43" s="52"/>
      <c r="H43" s="52"/>
      <c r="I43" s="5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22.5" hidden="1" customHeight="1" outlineLevel="1">
      <c r="A44" s="9"/>
      <c r="B44" s="229" t="s">
        <v>886</v>
      </c>
      <c r="C44" s="165"/>
      <c r="D44" s="165"/>
      <c r="E44" s="165"/>
      <c r="F44" s="165"/>
      <c r="G44" s="165"/>
      <c r="H44" s="165"/>
      <c r="I44" s="5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22.5" hidden="1" customHeight="1" outlineLevel="1">
      <c r="A45" s="9"/>
      <c r="B45" s="165"/>
      <c r="C45" s="165"/>
      <c r="D45" s="165"/>
      <c r="E45" s="165"/>
      <c r="F45" s="165"/>
      <c r="G45" s="165"/>
      <c r="H45" s="165"/>
      <c r="I45" s="5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22.5" hidden="1" customHeight="1" outlineLevel="1">
      <c r="A46" s="9"/>
      <c r="B46" s="48"/>
      <c r="C46" s="49"/>
      <c r="D46" s="49"/>
      <c r="E46" s="49"/>
      <c r="F46" s="49"/>
      <c r="G46" s="49"/>
      <c r="H46" s="49"/>
      <c r="I46" s="4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22.5" customHeight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22.5" customHeight="1">
      <c r="A49" s="9"/>
      <c r="B49" s="225" t="s">
        <v>203</v>
      </c>
      <c r="C49" s="165"/>
      <c r="D49" s="165"/>
      <c r="E49" s="165"/>
      <c r="F49" s="165"/>
      <c r="G49" s="165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22.5" customHeight="1" collapsed="1">
      <c r="A50" s="9"/>
      <c r="B50" s="226" t="s">
        <v>204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22.5" hidden="1" customHeight="1" outlineLevel="1">
      <c r="A51" s="9"/>
      <c r="B51" s="253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22.5" hidden="1" customHeight="1" outlineLevel="1">
      <c r="A52" s="9"/>
      <c r="B52" s="254" t="s">
        <v>887</v>
      </c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22.5" hidden="1" customHeight="1" outlineLevel="1">
      <c r="A53" s="9"/>
      <c r="B53" s="262" t="s">
        <v>888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5.75" hidden="1" customHeight="1" outlineLevel="1">
      <c r="A54" s="9"/>
      <c r="B54" s="245"/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22.5" hidden="1" customHeight="1" outlineLevel="1">
      <c r="A56" s="9"/>
      <c r="B56" s="254" t="s">
        <v>889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22.5" hidden="1" customHeight="1" outlineLevel="1">
      <c r="A57" s="9"/>
      <c r="B57" s="262" t="s">
        <v>890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22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22.5" hidden="1" customHeight="1" outlineLevel="1">
      <c r="A59" s="9"/>
      <c r="B59" s="245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22.5" hidden="1" customHeight="1" outlineLevel="1">
      <c r="A60" s="9"/>
      <c r="B60" s="52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22.5" hidden="1" customHeight="1" outlineLevel="1">
      <c r="A61" s="9"/>
      <c r="B61" s="254" t="s">
        <v>891</v>
      </c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22.5" hidden="1" customHeight="1" outlineLevel="1">
      <c r="A62" s="9"/>
      <c r="B62" s="262" t="s">
        <v>892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3.5" hidden="1" customHeight="1" outlineLevel="1">
      <c r="A63" s="9"/>
      <c r="B63" s="245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22.5" hidden="1" customHeight="1" outlineLevel="1">
      <c r="A64" s="9"/>
      <c r="B64" s="52"/>
      <c r="C64" s="52"/>
      <c r="D64" s="52"/>
      <c r="E64" s="52"/>
      <c r="F64" s="52"/>
      <c r="G64" s="52"/>
      <c r="H64" s="52"/>
      <c r="I64" s="52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22.5" hidden="1" customHeight="1" outlineLevel="1">
      <c r="A65" s="9"/>
      <c r="B65" s="254" t="s">
        <v>893</v>
      </c>
      <c r="C65" s="165"/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22.5" hidden="1" customHeight="1" outlineLevel="1">
      <c r="A66" s="9"/>
      <c r="B66" s="262" t="s">
        <v>894</v>
      </c>
      <c r="C66" s="165"/>
      <c r="D66" s="165"/>
      <c r="E66" s="165"/>
      <c r="F66" s="165"/>
      <c r="G66" s="165"/>
      <c r="H66" s="165"/>
      <c r="I66" s="5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22.5" hidden="1" customHeight="1" outlineLevel="1">
      <c r="A67" s="9"/>
      <c r="B67" s="256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22.5" customHeight="1">
      <c r="A70" s="9"/>
      <c r="B70" s="225" t="s">
        <v>895</v>
      </c>
      <c r="C70" s="165"/>
      <c r="D70" s="165"/>
      <c r="E70" s="165"/>
      <c r="F70" s="165"/>
      <c r="G70" s="165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22.5" customHeight="1" collapsed="1">
      <c r="A71" s="9"/>
      <c r="B71" s="226" t="s">
        <v>204</v>
      </c>
      <c r="C71" s="165"/>
      <c r="D71" s="165"/>
      <c r="E71" s="165"/>
      <c r="F71" s="165"/>
      <c r="G71" s="165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22.5" hidden="1" customHeight="1" outlineLevel="1">
      <c r="A72" s="9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22.5" hidden="1" customHeight="1" outlineLevel="1">
      <c r="A73" s="9"/>
      <c r="B73" s="254" t="s">
        <v>896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22.5" hidden="1" customHeight="1" outlineLevel="1">
      <c r="A74" s="9"/>
      <c r="B74" s="262" t="s">
        <v>897</v>
      </c>
      <c r="C74" s="165"/>
      <c r="D74" s="165"/>
      <c r="E74" s="165"/>
      <c r="F74" s="165"/>
      <c r="G74" s="165"/>
      <c r="H74" s="165"/>
      <c r="I74" s="5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22.5" hidden="1" customHeight="1" outlineLevel="1">
      <c r="A75" s="9"/>
      <c r="B75" s="245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22.5" hidden="1" customHeight="1" outlineLevel="1">
      <c r="A76" s="102"/>
      <c r="B76" s="245"/>
      <c r="C76" s="165"/>
      <c r="D76" s="165"/>
      <c r="E76" s="165"/>
      <c r="F76" s="165"/>
      <c r="G76" s="165"/>
      <c r="H76" s="165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22.5" hidden="1" customHeight="1" outlineLevel="1">
      <c r="A77" s="106"/>
      <c r="B77" s="245"/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22.5" hidden="1" customHeight="1" outlineLevel="1">
      <c r="A78" s="9"/>
      <c r="B78" s="245"/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22.5" hidden="1" customHeight="1" outlineLevel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22.5" customHeight="1">
      <c r="A80" s="9"/>
      <c r="B80" s="50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22.5" customHeight="1">
      <c r="A81" s="9"/>
      <c r="B81" s="50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22.5" customHeight="1">
      <c r="A82" s="9"/>
      <c r="B82" s="225" t="s">
        <v>819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22.5" customHeight="1" collapsed="1">
      <c r="A83" s="9"/>
      <c r="B83" s="226" t="s">
        <v>204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22.5" hidden="1" customHeight="1" outlineLevel="1">
      <c r="A84" s="9"/>
      <c r="B84" s="50"/>
      <c r="C84" s="50"/>
      <c r="D84" s="50"/>
      <c r="E84" s="50"/>
      <c r="F84" s="50"/>
      <c r="G84" s="50"/>
      <c r="H84" s="50"/>
      <c r="I84" s="5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22.5" hidden="1" customHeight="1" outlineLevel="1">
      <c r="A85" s="9"/>
      <c r="B85" s="248" t="s">
        <v>898</v>
      </c>
      <c r="C85" s="176"/>
      <c r="D85" s="177"/>
      <c r="E85" s="249" t="s">
        <v>899</v>
      </c>
      <c r="F85" s="176"/>
      <c r="G85" s="176"/>
      <c r="H85" s="176"/>
      <c r="I85" s="176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22.5" hidden="1" customHeight="1" outlineLevel="1">
      <c r="A86" s="9"/>
      <c r="B86" s="250" t="s">
        <v>900</v>
      </c>
      <c r="C86" s="162"/>
      <c r="D86" s="162"/>
      <c r="E86" s="251" t="s">
        <v>901</v>
      </c>
      <c r="F86" s="162"/>
      <c r="G86" s="162"/>
      <c r="H86" s="162"/>
      <c r="I86" s="162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22.5" hidden="1" customHeight="1" outlineLevel="1">
      <c r="A87" s="9"/>
      <c r="B87" s="247" t="s">
        <v>902</v>
      </c>
      <c r="C87" s="180"/>
      <c r="D87" s="180"/>
      <c r="E87" s="252" t="s">
        <v>903</v>
      </c>
      <c r="F87" s="180"/>
      <c r="G87" s="180"/>
      <c r="H87" s="180"/>
      <c r="I87" s="18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22.5" hidden="1" customHeight="1" outlineLevel="1">
      <c r="A88" s="9"/>
      <c r="B88" s="247" t="s">
        <v>904</v>
      </c>
      <c r="C88" s="180"/>
      <c r="D88" s="180"/>
      <c r="E88" s="252" t="s">
        <v>905</v>
      </c>
      <c r="F88" s="180"/>
      <c r="G88" s="180"/>
      <c r="H88" s="180"/>
      <c r="I88" s="18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22.5" hidden="1" customHeight="1" outlineLevel="1">
      <c r="A89" s="9"/>
      <c r="B89" s="247" t="s">
        <v>906</v>
      </c>
      <c r="C89" s="180"/>
      <c r="D89" s="180"/>
      <c r="E89" s="252" t="s">
        <v>907</v>
      </c>
      <c r="F89" s="180"/>
      <c r="G89" s="180"/>
      <c r="H89" s="180"/>
      <c r="I89" s="18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22.5" hidden="1" customHeight="1" outlineLevel="1">
      <c r="A90" s="9"/>
      <c r="B90" s="85"/>
      <c r="C90" s="85"/>
      <c r="D90" s="85"/>
      <c r="E90" s="123"/>
      <c r="F90" s="123"/>
      <c r="G90" s="123"/>
      <c r="H90" s="123"/>
      <c r="I90" s="123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22.5" hidden="1" customHeight="1" outlineLevel="1">
      <c r="A91" s="9"/>
      <c r="B91" s="223" t="s">
        <v>908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</sheetData>
  <mergeCells count="106">
    <mergeCell ref="E3:N6"/>
    <mergeCell ref="E7:E8"/>
    <mergeCell ref="F7:G8"/>
    <mergeCell ref="I7:I8"/>
    <mergeCell ref="J7:J8"/>
    <mergeCell ref="L7:L8"/>
    <mergeCell ref="M7:N8"/>
    <mergeCell ref="A12:U12"/>
    <mergeCell ref="K13:L15"/>
    <mergeCell ref="M13:N15"/>
    <mergeCell ref="O13:P15"/>
    <mergeCell ref="Q13:R15"/>
    <mergeCell ref="S13:U15"/>
    <mergeCell ref="A3:C8"/>
    <mergeCell ref="A11:C11"/>
    <mergeCell ref="A13:B15"/>
    <mergeCell ref="C13:D15"/>
    <mergeCell ref="E13:F15"/>
    <mergeCell ref="G13:H15"/>
    <mergeCell ref="I13:J15"/>
    <mergeCell ref="A19:V19"/>
    <mergeCell ref="M20:N22"/>
    <mergeCell ref="O20:P22"/>
    <mergeCell ref="Q20:R22"/>
    <mergeCell ref="S20:U22"/>
    <mergeCell ref="A23:V23"/>
    <mergeCell ref="A16:B18"/>
    <mergeCell ref="A20:B22"/>
    <mergeCell ref="C20:D22"/>
    <mergeCell ref="E20:F22"/>
    <mergeCell ref="G20:H22"/>
    <mergeCell ref="I20:J22"/>
    <mergeCell ref="K20:L22"/>
    <mergeCell ref="O16:P18"/>
    <mergeCell ref="Q16:R18"/>
    <mergeCell ref="S16:U18"/>
    <mergeCell ref="C16:D18"/>
    <mergeCell ref="E16:F18"/>
    <mergeCell ref="G16:H18"/>
    <mergeCell ref="I16:J18"/>
    <mergeCell ref="K16:L18"/>
    <mergeCell ref="M16:N18"/>
    <mergeCell ref="B37:G37"/>
    <mergeCell ref="B38:G38"/>
    <mergeCell ref="B40:I40"/>
    <mergeCell ref="B41:I42"/>
    <mergeCell ref="B44:H45"/>
    <mergeCell ref="B49:G49"/>
    <mergeCell ref="B50:G50"/>
    <mergeCell ref="B51:I51"/>
    <mergeCell ref="B52:H52"/>
    <mergeCell ref="B53:H54"/>
    <mergeCell ref="B56:H56"/>
    <mergeCell ref="B57:H59"/>
    <mergeCell ref="B61:H61"/>
    <mergeCell ref="B62:H63"/>
    <mergeCell ref="B85:D85"/>
    <mergeCell ref="B86:D86"/>
    <mergeCell ref="B87:D87"/>
    <mergeCell ref="B88:D88"/>
    <mergeCell ref="B65:H65"/>
    <mergeCell ref="B66:H66"/>
    <mergeCell ref="B67:I67"/>
    <mergeCell ref="B89:D89"/>
    <mergeCell ref="E86:I86"/>
    <mergeCell ref="E87:I87"/>
    <mergeCell ref="E88:I88"/>
    <mergeCell ref="E89:I89"/>
    <mergeCell ref="B91:I91"/>
    <mergeCell ref="B70:G70"/>
    <mergeCell ref="B71:G71"/>
    <mergeCell ref="B73:H73"/>
    <mergeCell ref="B74:H78"/>
    <mergeCell ref="B82:G82"/>
    <mergeCell ref="B83:G83"/>
    <mergeCell ref="E85:I85"/>
    <mergeCell ref="O24:P26"/>
    <mergeCell ref="Q24:R26"/>
    <mergeCell ref="S24:U26"/>
    <mergeCell ref="A24:B26"/>
    <mergeCell ref="C24:D26"/>
    <mergeCell ref="E24:F26"/>
    <mergeCell ref="G24:H26"/>
    <mergeCell ref="I24:J26"/>
    <mergeCell ref="K24:L26"/>
    <mergeCell ref="M24:N26"/>
    <mergeCell ref="O28:P30"/>
    <mergeCell ref="Q28:R30"/>
    <mergeCell ref="S28:U30"/>
    <mergeCell ref="A28:B30"/>
    <mergeCell ref="C28:D30"/>
    <mergeCell ref="E28:F30"/>
    <mergeCell ref="G28:H30"/>
    <mergeCell ref="I28:J30"/>
    <mergeCell ref="K28:L30"/>
    <mergeCell ref="M28:N30"/>
    <mergeCell ref="O32:P34"/>
    <mergeCell ref="Q32:R34"/>
    <mergeCell ref="S32:U34"/>
    <mergeCell ref="A32:B34"/>
    <mergeCell ref="C32:D34"/>
    <mergeCell ref="E32:F34"/>
    <mergeCell ref="G32:H34"/>
    <mergeCell ref="I32:J34"/>
    <mergeCell ref="K32:L34"/>
    <mergeCell ref="M32:N34"/>
  </mergeCells>
  <dataValidations count="1">
    <dataValidation type="list" allowBlank="1" showErrorMessage="1" sqref="M7" xr:uid="{00000000-0002-0000-0C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6" width="12" customWidth="1"/>
    <col min="17" max="17" width="6.42578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20.25">
      <c r="A3" s="166"/>
      <c r="B3" s="165"/>
      <c r="C3" s="165"/>
      <c r="D3" s="11"/>
      <c r="E3" s="167" t="s">
        <v>909</v>
      </c>
      <c r="F3" s="168"/>
      <c r="G3" s="168"/>
      <c r="H3" s="168"/>
      <c r="I3" s="168"/>
      <c r="J3" s="168"/>
      <c r="K3" s="168"/>
      <c r="L3" s="168"/>
      <c r="M3" s="168"/>
      <c r="N3" s="169"/>
      <c r="O3" s="2"/>
      <c r="P3" s="2"/>
      <c r="Q3" s="1"/>
    </row>
    <row r="4" spans="1:17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2"/>
      <c r="P4" s="2"/>
      <c r="Q4" s="1"/>
    </row>
    <row r="5" spans="1:17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2"/>
      <c r="P5" s="2"/>
      <c r="Q5" s="1"/>
    </row>
    <row r="6" spans="1:17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2"/>
      <c r="P6" s="2"/>
      <c r="Q6" s="1"/>
    </row>
    <row r="7" spans="1:17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2"/>
      <c r="P7" s="12"/>
      <c r="Q7" s="1"/>
    </row>
    <row r="8" spans="1:17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  <c r="P8" s="12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41" t="s">
        <v>910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392" t="s">
        <v>683</v>
      </c>
      <c r="B13" s="168"/>
      <c r="C13" s="168"/>
      <c r="D13" s="242" t="s">
        <v>682</v>
      </c>
      <c r="E13" s="165"/>
      <c r="F13" s="400" t="s">
        <v>911</v>
      </c>
      <c r="G13" s="400" t="s">
        <v>912</v>
      </c>
      <c r="H13" s="400" t="s">
        <v>842</v>
      </c>
      <c r="I13" s="400" t="s">
        <v>913</v>
      </c>
      <c r="J13" s="400" t="s">
        <v>914</v>
      </c>
      <c r="K13" s="400" t="s">
        <v>915</v>
      </c>
      <c r="L13" s="400" t="s">
        <v>916</v>
      </c>
      <c r="M13" s="242" t="s">
        <v>917</v>
      </c>
      <c r="N13" s="165"/>
      <c r="O13" s="165"/>
      <c r="P13" s="165"/>
      <c r="Q13" s="7"/>
    </row>
    <row r="14" spans="1:17" ht="22.5" customHeight="1">
      <c r="A14" s="170"/>
      <c r="B14" s="165"/>
      <c r="C14" s="165"/>
      <c r="D14" s="170"/>
      <c r="E14" s="165"/>
      <c r="F14" s="294"/>
      <c r="G14" s="294"/>
      <c r="H14" s="294"/>
      <c r="I14" s="294"/>
      <c r="J14" s="294"/>
      <c r="K14" s="294"/>
      <c r="L14" s="294"/>
      <c r="M14" s="170"/>
      <c r="N14" s="165"/>
      <c r="O14" s="165"/>
      <c r="P14" s="165"/>
      <c r="Q14" s="7"/>
    </row>
    <row r="15" spans="1:17" ht="22.5" customHeight="1">
      <c r="A15" s="395" t="s">
        <v>918</v>
      </c>
      <c r="B15" s="165"/>
      <c r="C15" s="165"/>
      <c r="D15" s="394" t="s">
        <v>919</v>
      </c>
      <c r="E15" s="208"/>
      <c r="F15" s="396">
        <v>5</v>
      </c>
      <c r="G15" s="397" t="s">
        <v>592</v>
      </c>
      <c r="H15" s="397" t="s">
        <v>920</v>
      </c>
      <c r="I15" s="397" t="s">
        <v>592</v>
      </c>
      <c r="J15" s="397" t="s">
        <v>920</v>
      </c>
      <c r="K15" s="393"/>
      <c r="L15" s="393"/>
      <c r="M15" s="394" t="s">
        <v>921</v>
      </c>
      <c r="N15" s="165"/>
      <c r="O15" s="165"/>
      <c r="P15" s="208"/>
      <c r="Q15" s="7"/>
    </row>
    <row r="16" spans="1:17" ht="22.5" customHeight="1">
      <c r="A16" s="162"/>
      <c r="B16" s="162"/>
      <c r="C16" s="162"/>
      <c r="D16" s="161"/>
      <c r="E16" s="163"/>
      <c r="F16" s="163"/>
      <c r="G16" s="163"/>
      <c r="H16" s="163"/>
      <c r="I16" s="163"/>
      <c r="J16" s="163"/>
      <c r="K16" s="163"/>
      <c r="L16" s="163"/>
      <c r="M16" s="161"/>
      <c r="N16" s="162"/>
      <c r="O16" s="162"/>
      <c r="P16" s="163"/>
      <c r="Q16" s="7"/>
    </row>
    <row r="17" spans="1:17" ht="22.5" customHeight="1">
      <c r="A17" s="395" t="s">
        <v>922</v>
      </c>
      <c r="B17" s="165"/>
      <c r="C17" s="165"/>
      <c r="D17" s="394" t="s">
        <v>923</v>
      </c>
      <c r="E17" s="208"/>
      <c r="F17" s="396">
        <v>4</v>
      </c>
      <c r="G17" s="397" t="s">
        <v>924</v>
      </c>
      <c r="H17" s="397" t="s">
        <v>925</v>
      </c>
      <c r="I17" s="397" t="s">
        <v>926</v>
      </c>
      <c r="J17" s="397" t="s">
        <v>925</v>
      </c>
      <c r="K17" s="393"/>
      <c r="L17" s="393"/>
      <c r="M17" s="394" t="s">
        <v>927</v>
      </c>
      <c r="N17" s="165"/>
      <c r="O17" s="165"/>
      <c r="P17" s="208"/>
      <c r="Q17" s="8"/>
    </row>
    <row r="18" spans="1:17" ht="22.5" customHeight="1">
      <c r="A18" s="162"/>
      <c r="B18" s="162"/>
      <c r="C18" s="162"/>
      <c r="D18" s="161"/>
      <c r="E18" s="163"/>
      <c r="F18" s="163"/>
      <c r="G18" s="163"/>
      <c r="H18" s="163"/>
      <c r="I18" s="163"/>
      <c r="J18" s="163"/>
      <c r="K18" s="163"/>
      <c r="L18" s="163"/>
      <c r="M18" s="161"/>
      <c r="N18" s="162"/>
      <c r="O18" s="162"/>
      <c r="P18" s="163"/>
      <c r="Q18" s="10"/>
    </row>
    <row r="19" spans="1:17" ht="22.5" customHeight="1">
      <c r="A19" s="395" t="s">
        <v>928</v>
      </c>
      <c r="B19" s="165"/>
      <c r="C19" s="165"/>
      <c r="D19" s="394" t="s">
        <v>919</v>
      </c>
      <c r="E19" s="208"/>
      <c r="F19" s="396">
        <v>3</v>
      </c>
      <c r="G19" s="397" t="s">
        <v>924</v>
      </c>
      <c r="H19" s="397" t="s">
        <v>924</v>
      </c>
      <c r="I19" s="397" t="s">
        <v>925</v>
      </c>
      <c r="J19" s="397" t="s">
        <v>925</v>
      </c>
      <c r="K19" s="393"/>
      <c r="L19" s="393"/>
      <c r="M19" s="394" t="s">
        <v>929</v>
      </c>
      <c r="N19" s="165"/>
      <c r="O19" s="165"/>
      <c r="P19" s="208"/>
      <c r="Q19" s="10"/>
    </row>
    <row r="20" spans="1:17" ht="22.5" customHeight="1">
      <c r="A20" s="162"/>
      <c r="B20" s="162"/>
      <c r="C20" s="162"/>
      <c r="D20" s="161"/>
      <c r="E20" s="163"/>
      <c r="F20" s="163"/>
      <c r="G20" s="163"/>
      <c r="H20" s="163"/>
      <c r="I20" s="163"/>
      <c r="J20" s="163"/>
      <c r="K20" s="163"/>
      <c r="L20" s="163"/>
      <c r="M20" s="161"/>
      <c r="N20" s="162"/>
      <c r="O20" s="162"/>
      <c r="P20" s="163"/>
      <c r="Q20" s="10"/>
    </row>
    <row r="21" spans="1:17" ht="22.5" customHeight="1">
      <c r="A21" s="395" t="s">
        <v>930</v>
      </c>
      <c r="B21" s="165"/>
      <c r="C21" s="165"/>
      <c r="D21" s="394" t="s">
        <v>931</v>
      </c>
      <c r="E21" s="208"/>
      <c r="F21" s="396">
        <v>5</v>
      </c>
      <c r="G21" s="397" t="s">
        <v>932</v>
      </c>
      <c r="H21" s="397" t="s">
        <v>592</v>
      </c>
      <c r="I21" s="397" t="s">
        <v>920</v>
      </c>
      <c r="J21" s="397" t="s">
        <v>592</v>
      </c>
      <c r="K21" s="393"/>
      <c r="L21" s="393"/>
      <c r="M21" s="394" t="s">
        <v>933</v>
      </c>
      <c r="N21" s="165"/>
      <c r="O21" s="165"/>
      <c r="P21" s="208"/>
      <c r="Q21" s="8"/>
    </row>
    <row r="22" spans="1:17" ht="22.5" customHeight="1">
      <c r="A22" s="162"/>
      <c r="B22" s="162"/>
      <c r="C22" s="162"/>
      <c r="D22" s="161"/>
      <c r="E22" s="163"/>
      <c r="F22" s="163"/>
      <c r="G22" s="163"/>
      <c r="H22" s="163"/>
      <c r="I22" s="163"/>
      <c r="J22" s="163"/>
      <c r="K22" s="163"/>
      <c r="L22" s="163"/>
      <c r="M22" s="161"/>
      <c r="N22" s="162"/>
      <c r="O22" s="162"/>
      <c r="P22" s="163"/>
      <c r="Q22" s="10"/>
    </row>
    <row r="23" spans="1:17" ht="22.5" customHeight="1">
      <c r="A23" s="395" t="s">
        <v>934</v>
      </c>
      <c r="B23" s="165"/>
      <c r="C23" s="165"/>
      <c r="D23" s="394" t="s">
        <v>650</v>
      </c>
      <c r="E23" s="208"/>
      <c r="F23" s="396">
        <v>3</v>
      </c>
      <c r="G23" s="397" t="s">
        <v>920</v>
      </c>
      <c r="H23" s="397" t="s">
        <v>592</v>
      </c>
      <c r="I23" s="397" t="s">
        <v>932</v>
      </c>
      <c r="J23" s="397" t="s">
        <v>920</v>
      </c>
      <c r="K23" s="393"/>
      <c r="L23" s="393"/>
      <c r="M23" s="394" t="s">
        <v>935</v>
      </c>
      <c r="N23" s="165"/>
      <c r="O23" s="165"/>
      <c r="P23" s="208"/>
      <c r="Q23" s="10"/>
    </row>
    <row r="24" spans="1:17" ht="22.5" customHeight="1">
      <c r="A24" s="162"/>
      <c r="B24" s="162"/>
      <c r="C24" s="162"/>
      <c r="D24" s="161"/>
      <c r="E24" s="163"/>
      <c r="F24" s="163"/>
      <c r="G24" s="163"/>
      <c r="H24" s="163"/>
      <c r="I24" s="163"/>
      <c r="J24" s="163"/>
      <c r="K24" s="163"/>
      <c r="L24" s="163"/>
      <c r="M24" s="161"/>
      <c r="N24" s="162"/>
      <c r="O24" s="162"/>
      <c r="P24" s="163"/>
      <c r="Q24" s="10"/>
    </row>
    <row r="25" spans="1:17" ht="22.5" customHeight="1">
      <c r="A25" s="395" t="s">
        <v>936</v>
      </c>
      <c r="B25" s="165"/>
      <c r="C25" s="165"/>
      <c r="D25" s="394" t="s">
        <v>923</v>
      </c>
      <c r="E25" s="208"/>
      <c r="F25" s="396">
        <v>4</v>
      </c>
      <c r="G25" s="397" t="s">
        <v>924</v>
      </c>
      <c r="H25" s="397" t="s">
        <v>925</v>
      </c>
      <c r="I25" s="397" t="s">
        <v>925</v>
      </c>
      <c r="J25" s="397" t="s">
        <v>925</v>
      </c>
      <c r="K25" s="393"/>
      <c r="L25" s="393"/>
      <c r="M25" s="394" t="s">
        <v>937</v>
      </c>
      <c r="N25" s="165"/>
      <c r="O25" s="165"/>
      <c r="P25" s="208"/>
      <c r="Q25" s="10"/>
    </row>
    <row r="26" spans="1:17" ht="22.5" customHeight="1">
      <c r="A26" s="162"/>
      <c r="B26" s="162"/>
      <c r="C26" s="162"/>
      <c r="D26" s="161"/>
      <c r="E26" s="163"/>
      <c r="F26" s="163"/>
      <c r="G26" s="163"/>
      <c r="H26" s="163"/>
      <c r="I26" s="163"/>
      <c r="J26" s="163"/>
      <c r="K26" s="163"/>
      <c r="L26" s="163"/>
      <c r="M26" s="161"/>
      <c r="N26" s="162"/>
      <c r="O26" s="162"/>
      <c r="P26" s="163"/>
      <c r="Q26" s="10"/>
    </row>
    <row r="27" spans="1:17" ht="22.5" customHeight="1">
      <c r="A27" s="218"/>
      <c r="B27" s="165"/>
      <c r="C27" s="165"/>
      <c r="D27" s="207"/>
      <c r="E27" s="208"/>
      <c r="F27" s="396"/>
      <c r="G27" s="397"/>
      <c r="H27" s="397"/>
      <c r="I27" s="397"/>
      <c r="J27" s="397"/>
      <c r="K27" s="397"/>
      <c r="L27" s="397"/>
      <c r="M27" s="398"/>
      <c r="N27" s="165"/>
      <c r="O27" s="165"/>
      <c r="P27" s="208"/>
      <c r="Q27" s="10"/>
    </row>
    <row r="28" spans="1:17" ht="22.5" customHeight="1">
      <c r="A28" s="162"/>
      <c r="B28" s="162"/>
      <c r="C28" s="162"/>
      <c r="D28" s="161"/>
      <c r="E28" s="163"/>
      <c r="F28" s="163"/>
      <c r="G28" s="163"/>
      <c r="H28" s="163"/>
      <c r="I28" s="163"/>
      <c r="J28" s="163"/>
      <c r="K28" s="163"/>
      <c r="L28" s="163"/>
      <c r="M28" s="161"/>
      <c r="N28" s="162"/>
      <c r="O28" s="162"/>
      <c r="P28" s="163"/>
      <c r="Q28" s="8"/>
    </row>
    <row r="29" spans="1:17" ht="22.5" customHeight="1">
      <c r="A29" s="218"/>
      <c r="B29" s="165"/>
      <c r="C29" s="165"/>
      <c r="D29" s="207"/>
      <c r="E29" s="208"/>
      <c r="F29" s="399"/>
      <c r="G29" s="397"/>
      <c r="H29" s="397"/>
      <c r="I29" s="397"/>
      <c r="J29" s="397"/>
      <c r="K29" s="397"/>
      <c r="L29" s="397"/>
      <c r="M29" s="398"/>
      <c r="N29" s="165"/>
      <c r="O29" s="165"/>
      <c r="P29" s="208"/>
      <c r="Q29" s="10"/>
    </row>
    <row r="30" spans="1:17" ht="22.5" customHeight="1">
      <c r="A30" s="162"/>
      <c r="B30" s="162"/>
      <c r="C30" s="162"/>
      <c r="D30" s="161"/>
      <c r="E30" s="163"/>
      <c r="F30" s="163"/>
      <c r="G30" s="163"/>
      <c r="H30" s="163"/>
      <c r="I30" s="163"/>
      <c r="J30" s="163"/>
      <c r="K30" s="163"/>
      <c r="L30" s="163"/>
      <c r="M30" s="161"/>
      <c r="N30" s="162"/>
      <c r="O30" s="162"/>
      <c r="P30" s="163"/>
      <c r="Q30" s="10"/>
    </row>
    <row r="31" spans="1:17" ht="22.5" customHeight="1">
      <c r="A31" s="218"/>
      <c r="B31" s="165"/>
      <c r="C31" s="165"/>
      <c r="D31" s="207"/>
      <c r="E31" s="208"/>
      <c r="F31" s="399"/>
      <c r="G31" s="397"/>
      <c r="H31" s="397"/>
      <c r="I31" s="397"/>
      <c r="J31" s="397"/>
      <c r="K31" s="397"/>
      <c r="L31" s="397"/>
      <c r="M31" s="398"/>
      <c r="N31" s="165"/>
      <c r="O31" s="165"/>
      <c r="P31" s="208"/>
      <c r="Q31" s="10"/>
    </row>
    <row r="32" spans="1:17" ht="22.5" customHeight="1">
      <c r="A32" s="162"/>
      <c r="B32" s="162"/>
      <c r="C32" s="162"/>
      <c r="D32" s="161"/>
      <c r="E32" s="163"/>
      <c r="F32" s="163"/>
      <c r="G32" s="163"/>
      <c r="H32" s="163"/>
      <c r="I32" s="163"/>
      <c r="J32" s="163"/>
      <c r="K32" s="163"/>
      <c r="L32" s="163"/>
      <c r="M32" s="161"/>
      <c r="N32" s="162"/>
      <c r="O32" s="162"/>
      <c r="P32" s="163"/>
      <c r="Q32" s="8"/>
    </row>
    <row r="33" spans="1:17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9"/>
      <c r="B35" s="225" t="s">
        <v>938</v>
      </c>
      <c r="C35" s="165"/>
      <c r="D35" s="165"/>
      <c r="E35" s="165"/>
      <c r="F35" s="165"/>
      <c r="G35" s="165"/>
      <c r="H35" s="22"/>
      <c r="I35" s="22"/>
      <c r="J35" s="10"/>
      <c r="K35" s="10"/>
      <c r="L35" s="10"/>
      <c r="M35" s="10"/>
      <c r="N35" s="10"/>
      <c r="O35" s="10"/>
      <c r="P35" s="10"/>
      <c r="Q35" s="10"/>
    </row>
    <row r="36" spans="1:17" ht="22.5" customHeight="1" collapsed="1">
      <c r="A36" s="9"/>
      <c r="B36" s="226" t="s">
        <v>204</v>
      </c>
      <c r="C36" s="165"/>
      <c r="D36" s="165"/>
      <c r="E36" s="165"/>
      <c r="F36" s="165"/>
      <c r="G36" s="165"/>
      <c r="H36" s="22"/>
      <c r="I36" s="22"/>
      <c r="J36" s="10"/>
      <c r="K36" s="10"/>
      <c r="L36" s="10"/>
      <c r="M36" s="10"/>
      <c r="N36" s="10"/>
      <c r="O36" s="10"/>
      <c r="P36" s="10"/>
      <c r="Q36" s="10"/>
    </row>
    <row r="37" spans="1:17" ht="22.5" hidden="1" customHeight="1" outlineLevel="1">
      <c r="A37" s="9"/>
      <c r="B37" s="27"/>
      <c r="C37" s="22"/>
      <c r="D37" s="22"/>
      <c r="E37" s="22"/>
      <c r="F37" s="22"/>
      <c r="G37" s="22"/>
      <c r="H37" s="22"/>
      <c r="I37" s="22"/>
      <c r="J37" s="10"/>
      <c r="K37" s="10"/>
      <c r="L37" s="10"/>
      <c r="M37" s="10"/>
      <c r="N37" s="10"/>
      <c r="O37" s="10"/>
      <c r="P37" s="10"/>
      <c r="Q37" s="10"/>
    </row>
    <row r="38" spans="1:17" ht="22.5" hidden="1" customHeight="1" outlineLevel="1">
      <c r="A38" s="9"/>
      <c r="B38" s="329" t="s">
        <v>939</v>
      </c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  <c r="P38" s="10"/>
      <c r="Q38" s="10"/>
    </row>
    <row r="39" spans="1:17" ht="22.5" hidden="1" customHeight="1" outlineLevel="1">
      <c r="A39" s="9"/>
      <c r="B39" s="310" t="s">
        <v>940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  <c r="P39" s="10"/>
      <c r="Q39" s="10"/>
    </row>
    <row r="40" spans="1:17" ht="13.5" hidden="1" customHeight="1" outlineLevel="1">
      <c r="A40" s="9"/>
      <c r="B40" s="268"/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</row>
    <row r="41" spans="1:17" ht="22.5" hidden="1" customHeight="1" outlineLevel="1">
      <c r="A41" s="9"/>
      <c r="B41" s="52"/>
      <c r="C41" s="52"/>
      <c r="D41" s="52"/>
      <c r="E41" s="52"/>
      <c r="F41" s="52"/>
      <c r="G41" s="52"/>
      <c r="H41" s="52"/>
      <c r="I41" s="52"/>
      <c r="J41" s="10"/>
      <c r="K41" s="10"/>
      <c r="L41" s="10"/>
      <c r="M41" s="10"/>
      <c r="N41" s="10"/>
      <c r="O41" s="10"/>
      <c r="P41" s="10"/>
      <c r="Q41" s="10"/>
    </row>
    <row r="42" spans="1:17" ht="22.5" hidden="1" customHeight="1" outlineLevel="1">
      <c r="A42" s="9"/>
      <c r="B42" s="329" t="s">
        <v>941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</row>
    <row r="43" spans="1:17" ht="22.5" hidden="1" customHeight="1" outlineLevel="1">
      <c r="A43" s="9"/>
      <c r="B43" s="310" t="s">
        <v>942</v>
      </c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  <c r="P43" s="10"/>
      <c r="Q43" s="10"/>
    </row>
    <row r="44" spans="1:17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7"/>
      <c r="C45" s="22"/>
      <c r="D45" s="22"/>
      <c r="E45" s="22"/>
      <c r="F45" s="22"/>
      <c r="G45" s="22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22.5" customHeight="1">
      <c r="A47" s="9"/>
      <c r="B47" s="225" t="s">
        <v>203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22.5" customHeight="1" collapsed="1">
      <c r="A48" s="9"/>
      <c r="B48" s="226" t="s">
        <v>204</v>
      </c>
      <c r="C48" s="165"/>
      <c r="D48" s="165"/>
      <c r="E48" s="165"/>
      <c r="F48" s="165"/>
      <c r="G48" s="165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53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254" t="s">
        <v>943</v>
      </c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  <c r="P50" s="10"/>
      <c r="Q50" s="10"/>
    </row>
    <row r="51" spans="1:17" ht="22.5" hidden="1" customHeight="1" outlineLevel="1">
      <c r="A51" s="9"/>
      <c r="B51" s="262" t="s">
        <v>944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  <c r="P51" s="10"/>
      <c r="Q51" s="10"/>
    </row>
    <row r="52" spans="1:17" ht="22.5" hidden="1" customHeight="1" outlineLevel="1">
      <c r="A52" s="9"/>
      <c r="B52" s="52"/>
      <c r="C52" s="52"/>
      <c r="D52" s="52"/>
      <c r="E52" s="52"/>
      <c r="F52" s="52"/>
      <c r="G52" s="52"/>
      <c r="H52" s="52"/>
      <c r="I52" s="52"/>
      <c r="J52" s="10"/>
      <c r="K52" s="10"/>
      <c r="L52" s="10"/>
      <c r="M52" s="10"/>
      <c r="N52" s="10"/>
      <c r="O52" s="10"/>
      <c r="P52" s="10"/>
      <c r="Q52" s="10"/>
    </row>
    <row r="53" spans="1:17" ht="22.5" hidden="1" customHeight="1" outlineLevel="1">
      <c r="A53" s="9"/>
      <c r="B53" s="254" t="s">
        <v>945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</row>
    <row r="54" spans="1:17" ht="22.5" hidden="1" customHeight="1" outlineLevel="1">
      <c r="A54" s="9"/>
      <c r="B54" s="262" t="s">
        <v>946</v>
      </c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254" t="s">
        <v>947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62" t="s">
        <v>948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13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52"/>
      <c r="C59" s="52"/>
      <c r="D59" s="52"/>
      <c r="E59" s="52"/>
      <c r="F59" s="52"/>
      <c r="G59" s="52"/>
      <c r="H59" s="52"/>
      <c r="I59" s="52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254" t="s">
        <v>949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256"/>
      <c r="C61" s="16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</row>
    <row r="62" spans="1:17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customHeight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customHeight="1">
      <c r="A64" s="9"/>
      <c r="B64" s="225" t="s">
        <v>950</v>
      </c>
      <c r="C64" s="165"/>
      <c r="D64" s="165"/>
      <c r="E64" s="165"/>
      <c r="F64" s="165"/>
      <c r="G64" s="165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 collapsed="1">
      <c r="A65" s="9"/>
      <c r="B65" s="226" t="s">
        <v>204</v>
      </c>
      <c r="C65" s="165"/>
      <c r="D65" s="165"/>
      <c r="E65" s="165"/>
      <c r="F65" s="165"/>
      <c r="G65" s="165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254" t="s">
        <v>951</v>
      </c>
      <c r="C67" s="165"/>
      <c r="D67" s="165"/>
      <c r="E67" s="165"/>
      <c r="F67" s="165"/>
      <c r="G67" s="165"/>
      <c r="H67" s="16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62" t="s">
        <v>952</v>
      </c>
      <c r="C68" s="165"/>
      <c r="D68" s="165"/>
      <c r="E68" s="165"/>
      <c r="F68" s="165"/>
      <c r="G68" s="165"/>
      <c r="H68" s="165"/>
      <c r="I68" s="51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5"/>
      <c r="C69" s="165"/>
      <c r="D69" s="165"/>
      <c r="E69" s="165"/>
      <c r="F69" s="165"/>
      <c r="G69" s="165"/>
      <c r="H69" s="165"/>
      <c r="I69" s="52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102"/>
      <c r="B70" s="245"/>
      <c r="C70" s="165"/>
      <c r="D70" s="165"/>
      <c r="E70" s="165"/>
      <c r="F70" s="165"/>
      <c r="G70" s="165"/>
      <c r="H70" s="16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52"/>
      <c r="C71" s="52"/>
      <c r="D71" s="52"/>
      <c r="E71" s="52"/>
      <c r="F71" s="52"/>
      <c r="G71" s="52"/>
      <c r="H71" s="52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254" t="s">
        <v>953</v>
      </c>
      <c r="C72" s="165"/>
      <c r="D72" s="165"/>
      <c r="E72" s="165"/>
      <c r="F72" s="165"/>
      <c r="G72" s="165"/>
      <c r="H72" s="16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262" t="s">
        <v>954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45"/>
      <c r="C74" s="165"/>
      <c r="D74" s="165"/>
      <c r="E74" s="165"/>
      <c r="F74" s="165"/>
      <c r="G74" s="165"/>
      <c r="H74" s="16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10.5" hidden="1" customHeight="1" outlineLevel="1">
      <c r="A75" s="9"/>
      <c r="B75" s="245"/>
      <c r="C75" s="165"/>
      <c r="D75" s="165"/>
      <c r="E75" s="165"/>
      <c r="F75" s="165"/>
      <c r="G75" s="165"/>
      <c r="H75" s="16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52"/>
      <c r="C76" s="52"/>
      <c r="D76" s="52"/>
      <c r="E76" s="52"/>
      <c r="F76" s="52"/>
      <c r="G76" s="52"/>
      <c r="H76" s="52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54" t="s">
        <v>955</v>
      </c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62" t="s">
        <v>956</v>
      </c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245"/>
      <c r="C79" s="165"/>
      <c r="D79" s="165"/>
      <c r="E79" s="165"/>
      <c r="F79" s="165"/>
      <c r="G79" s="165"/>
      <c r="H79" s="16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14.25" hidden="1" customHeight="1" outlineLevel="1">
      <c r="A80" s="9"/>
      <c r="B80" s="245"/>
      <c r="C80" s="165"/>
      <c r="D80" s="165"/>
      <c r="E80" s="165"/>
      <c r="F80" s="165"/>
      <c r="G80" s="165"/>
      <c r="H80" s="16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52"/>
      <c r="C81" s="52"/>
      <c r="D81" s="52"/>
      <c r="E81" s="52"/>
      <c r="F81" s="52"/>
      <c r="G81" s="52"/>
      <c r="H81" s="52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54" t="s">
        <v>957</v>
      </c>
      <c r="C82" s="165"/>
      <c r="D82" s="165"/>
      <c r="E82" s="165"/>
      <c r="F82" s="165"/>
      <c r="G82" s="165"/>
      <c r="H82" s="165"/>
      <c r="I82" s="10"/>
      <c r="J82" s="10"/>
      <c r="K82" s="10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262" t="s">
        <v>958</v>
      </c>
      <c r="C83" s="165"/>
      <c r="D83" s="165"/>
      <c r="E83" s="165"/>
      <c r="F83" s="165"/>
      <c r="G83" s="165"/>
      <c r="H83" s="165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245"/>
      <c r="C84" s="165"/>
      <c r="D84" s="165"/>
      <c r="E84" s="165"/>
      <c r="F84" s="165"/>
      <c r="G84" s="165"/>
      <c r="H84" s="165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12" hidden="1" customHeight="1" outlineLevel="1">
      <c r="A85" s="9"/>
      <c r="B85" s="245"/>
      <c r="C85" s="165"/>
      <c r="D85" s="165"/>
      <c r="E85" s="165"/>
      <c r="F85" s="165"/>
      <c r="G85" s="165"/>
      <c r="H85" s="165"/>
      <c r="I85" s="10"/>
      <c r="J85" s="10"/>
      <c r="K85" s="10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50"/>
      <c r="C86" s="50"/>
      <c r="D86" s="50"/>
      <c r="E86" s="50"/>
      <c r="F86" s="50"/>
      <c r="G86" s="50"/>
      <c r="H86" s="50"/>
      <c r="I86" s="5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50"/>
      <c r="C87" s="50"/>
      <c r="D87" s="50"/>
      <c r="E87" s="50"/>
      <c r="F87" s="50"/>
      <c r="G87" s="50"/>
      <c r="H87" s="50"/>
      <c r="I87" s="50"/>
      <c r="J87" s="10"/>
      <c r="K87" s="10"/>
      <c r="L87" s="10"/>
      <c r="M87" s="10"/>
      <c r="N87" s="10"/>
      <c r="O87" s="10"/>
      <c r="P87" s="10"/>
      <c r="Q87" s="10"/>
    </row>
    <row r="88" spans="1:17" ht="22.5" customHeight="1">
      <c r="A88" s="9"/>
      <c r="B88" s="50"/>
      <c r="C88" s="50"/>
      <c r="D88" s="50"/>
      <c r="E88" s="50"/>
      <c r="F88" s="50"/>
      <c r="G88" s="50"/>
      <c r="H88" s="50"/>
      <c r="I88" s="50"/>
      <c r="J88" s="10"/>
      <c r="K88" s="10"/>
      <c r="L88" s="10"/>
      <c r="M88" s="10"/>
      <c r="N88" s="10"/>
      <c r="O88" s="10"/>
      <c r="P88" s="10"/>
      <c r="Q88" s="10"/>
    </row>
    <row r="89" spans="1:17" ht="22.5" customHeight="1">
      <c r="A89" s="9"/>
      <c r="B89" s="225" t="s">
        <v>819</v>
      </c>
      <c r="C89" s="165"/>
      <c r="D89" s="165"/>
      <c r="E89" s="165"/>
      <c r="F89" s="165"/>
      <c r="G89" s="165"/>
      <c r="H89" s="50"/>
      <c r="I89" s="50"/>
      <c r="J89" s="10"/>
      <c r="K89" s="10"/>
      <c r="L89" s="10"/>
      <c r="M89" s="10"/>
      <c r="N89" s="10"/>
      <c r="O89" s="10"/>
      <c r="P89" s="10"/>
      <c r="Q89" s="10"/>
    </row>
    <row r="90" spans="1:17" ht="22.5" customHeight="1" collapsed="1">
      <c r="A90" s="9"/>
      <c r="B90" s="226" t="s">
        <v>204</v>
      </c>
      <c r="C90" s="165"/>
      <c r="D90" s="165"/>
      <c r="E90" s="165"/>
      <c r="F90" s="165"/>
      <c r="G90" s="165"/>
      <c r="H90" s="50"/>
      <c r="I90" s="50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50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48" t="s">
        <v>959</v>
      </c>
      <c r="C92" s="176"/>
      <c r="D92" s="177"/>
      <c r="E92" s="249" t="s">
        <v>960</v>
      </c>
      <c r="F92" s="176"/>
      <c r="G92" s="176"/>
      <c r="H92" s="176"/>
      <c r="I92" s="176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50" t="s">
        <v>961</v>
      </c>
      <c r="C93" s="162"/>
      <c r="D93" s="162"/>
      <c r="E93" s="251" t="s">
        <v>962</v>
      </c>
      <c r="F93" s="162"/>
      <c r="G93" s="162"/>
      <c r="H93" s="162"/>
      <c r="I93" s="16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247" t="s">
        <v>963</v>
      </c>
      <c r="C94" s="180"/>
      <c r="D94" s="180"/>
      <c r="E94" s="252" t="s">
        <v>964</v>
      </c>
      <c r="F94" s="180"/>
      <c r="G94" s="180"/>
      <c r="H94" s="180"/>
      <c r="I94" s="180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247" t="s">
        <v>965</v>
      </c>
      <c r="C95" s="180"/>
      <c r="D95" s="180"/>
      <c r="E95" s="252" t="s">
        <v>966</v>
      </c>
      <c r="F95" s="180"/>
      <c r="G95" s="180"/>
      <c r="H95" s="180"/>
      <c r="I95" s="18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247" t="s">
        <v>967</v>
      </c>
      <c r="C96" s="180"/>
      <c r="D96" s="180"/>
      <c r="E96" s="252" t="s">
        <v>968</v>
      </c>
      <c r="F96" s="180"/>
      <c r="G96" s="180"/>
      <c r="H96" s="180"/>
      <c r="I96" s="18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85"/>
      <c r="C97" s="85"/>
      <c r="D97" s="85"/>
      <c r="E97" s="123"/>
      <c r="F97" s="123"/>
      <c r="G97" s="123"/>
      <c r="H97" s="123"/>
      <c r="I97" s="123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79"/>
      <c r="C99" s="50"/>
      <c r="D99" s="50"/>
      <c r="E99" s="50"/>
      <c r="F99" s="50"/>
      <c r="G99" s="50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79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</sheetData>
  <mergeCells count="149">
    <mergeCell ref="E3:N6"/>
    <mergeCell ref="E7:E8"/>
    <mergeCell ref="F7:G8"/>
    <mergeCell ref="I7:I8"/>
    <mergeCell ref="J7:J8"/>
    <mergeCell ref="L7:L8"/>
    <mergeCell ref="M7:N8"/>
    <mergeCell ref="A12:P12"/>
    <mergeCell ref="I13:I14"/>
    <mergeCell ref="J13:J14"/>
    <mergeCell ref="K13:K14"/>
    <mergeCell ref="L13:L14"/>
    <mergeCell ref="M13:P14"/>
    <mergeCell ref="A3:C8"/>
    <mergeCell ref="A11:C11"/>
    <mergeCell ref="A13:C14"/>
    <mergeCell ref="D13:E14"/>
    <mergeCell ref="F13:F14"/>
    <mergeCell ref="G13:G14"/>
    <mergeCell ref="H13:H14"/>
    <mergeCell ref="K15:K16"/>
    <mergeCell ref="L15:L16"/>
    <mergeCell ref="M15:P16"/>
    <mergeCell ref="A15:C16"/>
    <mergeCell ref="D15:E16"/>
    <mergeCell ref="F15:F16"/>
    <mergeCell ref="G15:G16"/>
    <mergeCell ref="H15:H16"/>
    <mergeCell ref="I15:I16"/>
    <mergeCell ref="J15:J16"/>
    <mergeCell ref="K17:K18"/>
    <mergeCell ref="L17:L18"/>
    <mergeCell ref="M17:P18"/>
    <mergeCell ref="A17:C18"/>
    <mergeCell ref="D17:E18"/>
    <mergeCell ref="F17:F18"/>
    <mergeCell ref="G17:G18"/>
    <mergeCell ref="H17:H18"/>
    <mergeCell ref="I17:I18"/>
    <mergeCell ref="J17:J18"/>
    <mergeCell ref="K25:K26"/>
    <mergeCell ref="L25:L26"/>
    <mergeCell ref="M25:P26"/>
    <mergeCell ref="A25:C26"/>
    <mergeCell ref="D25:E26"/>
    <mergeCell ref="F25:F26"/>
    <mergeCell ref="G25:G26"/>
    <mergeCell ref="H25:H26"/>
    <mergeCell ref="I25:I26"/>
    <mergeCell ref="J25:J26"/>
    <mergeCell ref="K27:K28"/>
    <mergeCell ref="L27:L28"/>
    <mergeCell ref="M27:P28"/>
    <mergeCell ref="A27:C28"/>
    <mergeCell ref="D27:E28"/>
    <mergeCell ref="F27:F28"/>
    <mergeCell ref="G27:G28"/>
    <mergeCell ref="H27:H28"/>
    <mergeCell ref="I27:I28"/>
    <mergeCell ref="J27:J28"/>
    <mergeCell ref="K29:K30"/>
    <mergeCell ref="L29:L30"/>
    <mergeCell ref="M29:P30"/>
    <mergeCell ref="A29:C30"/>
    <mergeCell ref="D29:E30"/>
    <mergeCell ref="F29:F30"/>
    <mergeCell ref="G29:G30"/>
    <mergeCell ref="H29:H30"/>
    <mergeCell ref="I29:I30"/>
    <mergeCell ref="J29:J30"/>
    <mergeCell ref="K31:K32"/>
    <mergeCell ref="L31:L32"/>
    <mergeCell ref="M31:P32"/>
    <mergeCell ref="A31:C32"/>
    <mergeCell ref="D31:E32"/>
    <mergeCell ref="F31:F32"/>
    <mergeCell ref="G31:G32"/>
    <mergeCell ref="H31:H32"/>
    <mergeCell ref="I31:I32"/>
    <mergeCell ref="J31:J32"/>
    <mergeCell ref="B35:G35"/>
    <mergeCell ref="B36:G36"/>
    <mergeCell ref="B38:I38"/>
    <mergeCell ref="B39:I40"/>
    <mergeCell ref="B42:I42"/>
    <mergeCell ref="B43:I43"/>
    <mergeCell ref="B47:G47"/>
    <mergeCell ref="B48:G48"/>
    <mergeCell ref="B49:I49"/>
    <mergeCell ref="B50:H50"/>
    <mergeCell ref="B51:H51"/>
    <mergeCell ref="B53:H53"/>
    <mergeCell ref="B54:H54"/>
    <mergeCell ref="B56:H56"/>
    <mergeCell ref="B72:H72"/>
    <mergeCell ref="B73:H75"/>
    <mergeCell ref="B77:H77"/>
    <mergeCell ref="B78:H80"/>
    <mergeCell ref="B57:H58"/>
    <mergeCell ref="B60:H60"/>
    <mergeCell ref="B61:I61"/>
    <mergeCell ref="B64:G64"/>
    <mergeCell ref="B65:G65"/>
    <mergeCell ref="B67:H67"/>
    <mergeCell ref="B68:H70"/>
    <mergeCell ref="B82:H82"/>
    <mergeCell ref="B83:H85"/>
    <mergeCell ref="B89:G89"/>
    <mergeCell ref="B95:D95"/>
    <mergeCell ref="E95:I95"/>
    <mergeCell ref="B96:D96"/>
    <mergeCell ref="E96:I96"/>
    <mergeCell ref="B90:G90"/>
    <mergeCell ref="B92:D92"/>
    <mergeCell ref="E92:I92"/>
    <mergeCell ref="B93:D93"/>
    <mergeCell ref="E93:I93"/>
    <mergeCell ref="B94:D94"/>
    <mergeCell ref="E94:I94"/>
    <mergeCell ref="K19:K20"/>
    <mergeCell ref="L19:L20"/>
    <mergeCell ref="M19:P20"/>
    <mergeCell ref="A19:C20"/>
    <mergeCell ref="D19:E20"/>
    <mergeCell ref="F19:F20"/>
    <mergeCell ref="G19:G20"/>
    <mergeCell ref="H19:H20"/>
    <mergeCell ref="I19:I20"/>
    <mergeCell ref="J19:J20"/>
    <mergeCell ref="K21:K22"/>
    <mergeCell ref="L21:L22"/>
    <mergeCell ref="M21:P22"/>
    <mergeCell ref="A21:C22"/>
    <mergeCell ref="D21:E22"/>
    <mergeCell ref="F21:F22"/>
    <mergeCell ref="G21:G22"/>
    <mergeCell ref="H21:H22"/>
    <mergeCell ref="I21:I22"/>
    <mergeCell ref="J21:J22"/>
    <mergeCell ref="K23:K24"/>
    <mergeCell ref="L23:L24"/>
    <mergeCell ref="M23:P24"/>
    <mergeCell ref="A23:C24"/>
    <mergeCell ref="D23:E24"/>
    <mergeCell ref="F23:F24"/>
    <mergeCell ref="G23:G24"/>
    <mergeCell ref="H23:H24"/>
    <mergeCell ref="I23:I24"/>
    <mergeCell ref="J23:J24"/>
  </mergeCells>
  <dataValidations count="2">
    <dataValidation type="list" allowBlank="1" showErrorMessage="1" sqref="M7" xr:uid="{00000000-0002-0000-0D00-000000000000}">
      <formula1>"Finalizado,Em produção,Pendente"</formula1>
    </dataValidation>
    <dataValidation type="list" allowBlank="1" showErrorMessage="1" sqref="G15:L15 G17:L17 G19:L19 G21:L21 G23:L23 G25:L25 G27:L27 G29:L29 G31:L31" xr:uid="{00000000-0002-0000-0D00-000001000000}">
      <formula1>"Alto,Médio,Baixo,Sim,Não,Parcial"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7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969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970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405"/>
      <c r="B14" s="159"/>
      <c r="C14" s="406"/>
      <c r="D14" s="160"/>
      <c r="E14" s="407" t="s">
        <v>971</v>
      </c>
      <c r="F14" s="165"/>
      <c r="G14" s="404" t="s">
        <v>972</v>
      </c>
      <c r="H14" s="159"/>
      <c r="I14" s="160"/>
      <c r="J14" s="391" t="s">
        <v>973</v>
      </c>
      <c r="K14" s="159"/>
      <c r="L14" s="159"/>
      <c r="M14" s="159"/>
      <c r="N14" s="160"/>
      <c r="O14" s="7"/>
    </row>
    <row r="15" spans="1:15" ht="22.5" customHeight="1">
      <c r="A15" s="342"/>
      <c r="B15" s="165"/>
      <c r="C15" s="165"/>
      <c r="D15" s="208"/>
      <c r="E15" s="165"/>
      <c r="F15" s="165"/>
      <c r="G15" s="165"/>
      <c r="H15" s="165"/>
      <c r="I15" s="208"/>
      <c r="J15" s="165"/>
      <c r="K15" s="165"/>
      <c r="L15" s="165"/>
      <c r="M15" s="165"/>
      <c r="N15" s="208"/>
      <c r="O15" s="7"/>
    </row>
    <row r="16" spans="1:15" ht="22.5" customHeight="1">
      <c r="A16" s="342"/>
      <c r="B16" s="165"/>
      <c r="C16" s="165"/>
      <c r="D16" s="208"/>
      <c r="E16" s="162"/>
      <c r="F16" s="162"/>
      <c r="G16" s="162"/>
      <c r="H16" s="162"/>
      <c r="I16" s="163"/>
      <c r="J16" s="162"/>
      <c r="K16" s="162"/>
      <c r="L16" s="162"/>
      <c r="M16" s="162"/>
      <c r="N16" s="163"/>
      <c r="O16" s="7"/>
    </row>
    <row r="17" spans="1:15" ht="22.5" customHeight="1">
      <c r="A17" s="124"/>
      <c r="B17" s="124"/>
      <c r="C17" s="124"/>
      <c r="D17" s="124"/>
      <c r="E17" s="8"/>
      <c r="F17" s="8"/>
      <c r="G17" s="8"/>
      <c r="H17" s="8"/>
      <c r="I17" s="8"/>
      <c r="J17" s="125"/>
      <c r="K17" s="125"/>
      <c r="L17" s="125"/>
      <c r="M17" s="125"/>
      <c r="N17" s="125"/>
      <c r="O17" s="8"/>
    </row>
    <row r="18" spans="1:15" ht="22.5" customHeight="1">
      <c r="A18" s="402"/>
      <c r="B18" s="165"/>
      <c r="C18" s="403"/>
      <c r="D18" s="208"/>
      <c r="E18" s="408" t="s">
        <v>974</v>
      </c>
      <c r="F18" s="165"/>
      <c r="G18" s="404" t="s">
        <v>975</v>
      </c>
      <c r="H18" s="159"/>
      <c r="I18" s="160"/>
      <c r="J18" s="391" t="s">
        <v>976</v>
      </c>
      <c r="K18" s="159"/>
      <c r="L18" s="159"/>
      <c r="M18" s="159"/>
      <c r="N18" s="160"/>
      <c r="O18" s="10"/>
    </row>
    <row r="19" spans="1:15" ht="22.5" customHeight="1">
      <c r="A19" s="170"/>
      <c r="B19" s="165"/>
      <c r="C19" s="165"/>
      <c r="D19" s="208"/>
      <c r="E19" s="165"/>
      <c r="F19" s="165"/>
      <c r="G19" s="165"/>
      <c r="H19" s="165"/>
      <c r="I19" s="208"/>
      <c r="J19" s="165"/>
      <c r="K19" s="165"/>
      <c r="L19" s="165"/>
      <c r="M19" s="165"/>
      <c r="N19" s="208"/>
      <c r="O19" s="10"/>
    </row>
    <row r="20" spans="1:15" ht="22.5" customHeight="1">
      <c r="A20" s="170"/>
      <c r="B20" s="165"/>
      <c r="C20" s="165"/>
      <c r="D20" s="208"/>
      <c r="E20" s="162"/>
      <c r="F20" s="162"/>
      <c r="G20" s="162"/>
      <c r="H20" s="162"/>
      <c r="I20" s="163"/>
      <c r="J20" s="162"/>
      <c r="K20" s="162"/>
      <c r="L20" s="162"/>
      <c r="M20" s="162"/>
      <c r="N20" s="163"/>
      <c r="O20" s="10"/>
    </row>
    <row r="21" spans="1:15" ht="22.5" customHeight="1">
      <c r="A21" s="124"/>
      <c r="B21" s="124"/>
      <c r="C21" s="124"/>
      <c r="D21" s="124"/>
      <c r="E21" s="8"/>
      <c r="F21" s="8"/>
      <c r="G21" s="8"/>
      <c r="H21" s="8"/>
      <c r="I21" s="8"/>
      <c r="J21" s="125"/>
      <c r="K21" s="125"/>
      <c r="L21" s="125"/>
      <c r="M21" s="125"/>
      <c r="N21" s="125"/>
      <c r="O21" s="8"/>
    </row>
    <row r="22" spans="1:15" ht="22.5" customHeight="1">
      <c r="A22" s="402"/>
      <c r="B22" s="165"/>
      <c r="C22" s="403"/>
      <c r="D22" s="208"/>
      <c r="E22" s="408" t="s">
        <v>977</v>
      </c>
      <c r="F22" s="165"/>
      <c r="G22" s="404" t="s">
        <v>978</v>
      </c>
      <c r="H22" s="159"/>
      <c r="I22" s="160"/>
      <c r="J22" s="391" t="s">
        <v>979</v>
      </c>
      <c r="K22" s="159"/>
      <c r="L22" s="159"/>
      <c r="M22" s="159"/>
      <c r="N22" s="160"/>
      <c r="O22" s="10"/>
    </row>
    <row r="23" spans="1:15" ht="22.5" customHeight="1">
      <c r="A23" s="170"/>
      <c r="B23" s="165"/>
      <c r="C23" s="165"/>
      <c r="D23" s="208"/>
      <c r="E23" s="165"/>
      <c r="F23" s="165"/>
      <c r="G23" s="165"/>
      <c r="H23" s="165"/>
      <c r="I23" s="208"/>
      <c r="J23" s="165"/>
      <c r="K23" s="165"/>
      <c r="L23" s="165"/>
      <c r="M23" s="165"/>
      <c r="N23" s="208"/>
      <c r="O23" s="10"/>
    </row>
    <row r="24" spans="1:15" ht="22.5" customHeight="1">
      <c r="A24" s="387"/>
      <c r="B24" s="162"/>
      <c r="C24" s="162"/>
      <c r="D24" s="163"/>
      <c r="E24" s="162"/>
      <c r="F24" s="162"/>
      <c r="G24" s="162"/>
      <c r="H24" s="162"/>
      <c r="I24" s="163"/>
      <c r="J24" s="162"/>
      <c r="K24" s="162"/>
      <c r="L24" s="162"/>
      <c r="M24" s="162"/>
      <c r="N24" s="163"/>
      <c r="O24" s="10"/>
    </row>
    <row r="25" spans="1:15" ht="22.5" customHeight="1">
      <c r="A25" s="121"/>
      <c r="B25" s="121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0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225" t="s">
        <v>980</v>
      </c>
      <c r="C27" s="165"/>
      <c r="D27" s="165"/>
      <c r="E27" s="165"/>
      <c r="F27" s="165"/>
      <c r="G27" s="165"/>
      <c r="H27" s="22"/>
      <c r="I27" s="22"/>
      <c r="J27" s="10"/>
      <c r="K27" s="10"/>
      <c r="L27" s="10"/>
      <c r="M27" s="10"/>
      <c r="N27" s="10"/>
      <c r="O27" s="10"/>
    </row>
    <row r="28" spans="1:15" ht="22.5" customHeight="1" collapsed="1">
      <c r="A28" s="9"/>
      <c r="B28" s="226" t="s">
        <v>204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hidden="1" customHeight="1" outlineLevel="1">
      <c r="A29" s="9"/>
      <c r="B29" s="27"/>
      <c r="C29" s="22"/>
      <c r="D29" s="22"/>
      <c r="E29" s="22"/>
      <c r="F29" s="22"/>
      <c r="G29" s="22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329" t="s">
        <v>981</v>
      </c>
      <c r="C30" s="165"/>
      <c r="D30" s="165"/>
      <c r="E30" s="165"/>
      <c r="F30" s="165"/>
      <c r="G30" s="165"/>
      <c r="H30" s="165"/>
      <c r="I30" s="165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165"/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165"/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10" t="s">
        <v>982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48"/>
      <c r="C34" s="49"/>
      <c r="D34" s="49"/>
      <c r="E34" s="49"/>
      <c r="F34" s="49"/>
      <c r="G34" s="49"/>
      <c r="H34" s="49"/>
      <c r="I34" s="49"/>
      <c r="J34" s="10"/>
      <c r="K34" s="10"/>
      <c r="L34" s="10"/>
      <c r="M34" s="10"/>
      <c r="N34" s="10"/>
      <c r="O34" s="10"/>
    </row>
    <row r="35" spans="1:15" ht="22.5" customHeight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225" t="s">
        <v>410</v>
      </c>
      <c r="C37" s="165"/>
      <c r="D37" s="165"/>
      <c r="E37" s="165"/>
      <c r="F37" s="165"/>
      <c r="G37" s="165"/>
      <c r="H37" s="50"/>
      <c r="I37" s="50"/>
      <c r="J37" s="10"/>
      <c r="K37" s="10"/>
      <c r="L37" s="10"/>
      <c r="M37" s="10"/>
      <c r="N37" s="10"/>
      <c r="O37" s="10"/>
    </row>
    <row r="38" spans="1:15" ht="22.5" customHeight="1" collapsed="1">
      <c r="A38" s="9"/>
      <c r="B38" s="226" t="s">
        <v>204</v>
      </c>
      <c r="C38" s="165"/>
      <c r="D38" s="165"/>
      <c r="E38" s="165"/>
      <c r="F38" s="165"/>
      <c r="G38" s="165"/>
      <c r="H38" s="50"/>
      <c r="I38" s="50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50"/>
      <c r="C39" s="50"/>
      <c r="D39" s="50"/>
      <c r="E39" s="50"/>
      <c r="F39" s="50"/>
      <c r="G39" s="50"/>
      <c r="H39" s="50"/>
      <c r="I39" s="5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54" t="s">
        <v>767</v>
      </c>
      <c r="C40" s="249" t="s">
        <v>543</v>
      </c>
      <c r="D40" s="176"/>
      <c r="E40" s="176"/>
      <c r="F40" s="249" t="s">
        <v>983</v>
      </c>
      <c r="G40" s="176"/>
      <c r="H40" s="176"/>
      <c r="I40" s="176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334" t="s">
        <v>984</v>
      </c>
      <c r="C41" s="384" t="s">
        <v>985</v>
      </c>
      <c r="D41" s="165"/>
      <c r="E41" s="165"/>
      <c r="F41" s="384" t="s">
        <v>986</v>
      </c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162"/>
      <c r="C42" s="162"/>
      <c r="D42" s="162"/>
      <c r="E42" s="162"/>
      <c r="F42" s="162"/>
      <c r="G42" s="162"/>
      <c r="H42" s="162"/>
      <c r="I42" s="162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401" t="s">
        <v>987</v>
      </c>
      <c r="C43" s="384" t="s">
        <v>988</v>
      </c>
      <c r="D43" s="165"/>
      <c r="E43" s="165"/>
      <c r="F43" s="383" t="s">
        <v>989</v>
      </c>
      <c r="G43" s="159"/>
      <c r="H43" s="159"/>
      <c r="I43" s="159"/>
      <c r="J43" s="10"/>
      <c r="K43" s="10"/>
      <c r="L43" s="10"/>
      <c r="M43" s="10"/>
      <c r="N43" s="10"/>
      <c r="O43" s="10"/>
    </row>
    <row r="44" spans="1:15" ht="22.5" hidden="1" customHeight="1" outlineLevel="1">
      <c r="A44" s="9"/>
      <c r="B44" s="162"/>
      <c r="C44" s="162"/>
      <c r="D44" s="162"/>
      <c r="E44" s="162"/>
      <c r="F44" s="162"/>
      <c r="G44" s="162"/>
      <c r="H44" s="162"/>
      <c r="I44" s="162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401" t="s">
        <v>990</v>
      </c>
      <c r="C45" s="384" t="s">
        <v>991</v>
      </c>
      <c r="D45" s="165"/>
      <c r="E45" s="165"/>
      <c r="F45" s="383" t="s">
        <v>992</v>
      </c>
      <c r="G45" s="159"/>
      <c r="H45" s="159"/>
      <c r="I45" s="159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162"/>
      <c r="C46" s="162"/>
      <c r="D46" s="162"/>
      <c r="E46" s="162"/>
      <c r="F46" s="162"/>
      <c r="G46" s="162"/>
      <c r="H46" s="162"/>
      <c r="I46" s="16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85"/>
      <c r="C47" s="85"/>
      <c r="D47" s="85"/>
      <c r="E47" s="123"/>
      <c r="F47" s="123"/>
      <c r="G47" s="123"/>
      <c r="H47" s="123"/>
      <c r="I47" s="123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79"/>
      <c r="C48" s="50"/>
      <c r="D48" s="50"/>
      <c r="E48" s="50"/>
      <c r="F48" s="50"/>
      <c r="G48" s="50"/>
      <c r="H48" s="50"/>
      <c r="I48" s="50"/>
      <c r="J48" s="10"/>
      <c r="K48" s="10"/>
      <c r="L48" s="10"/>
      <c r="M48" s="10"/>
      <c r="N48" s="10"/>
      <c r="O48" s="10"/>
    </row>
    <row r="49" spans="1:15" ht="22.5" customHeight="1">
      <c r="A49" s="9"/>
      <c r="B49" s="79"/>
      <c r="C49" s="50"/>
      <c r="D49" s="50"/>
      <c r="E49" s="50"/>
      <c r="F49" s="50"/>
      <c r="G49" s="50"/>
      <c r="H49" s="50"/>
      <c r="I49" s="50"/>
      <c r="J49" s="10"/>
      <c r="K49" s="10"/>
      <c r="L49" s="10"/>
      <c r="M49" s="10"/>
      <c r="N49" s="10"/>
      <c r="O49" s="10"/>
    </row>
    <row r="50" spans="1:15" ht="22.5" customHeight="1">
      <c r="A50" s="9"/>
      <c r="B50" s="79"/>
      <c r="C50" s="50"/>
      <c r="D50" s="50"/>
      <c r="E50" s="50"/>
      <c r="F50" s="50"/>
      <c r="G50" s="50"/>
      <c r="H50" s="50"/>
      <c r="I50" s="50"/>
      <c r="J50" s="10"/>
      <c r="K50" s="10"/>
      <c r="L50" s="10"/>
      <c r="M50" s="10"/>
      <c r="N50" s="10"/>
      <c r="O50" s="10"/>
    </row>
    <row r="51" spans="1:15" ht="22.5" customHeight="1">
      <c r="A51" s="9"/>
      <c r="B51" s="225" t="s">
        <v>993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 collapsed="1">
      <c r="A52" s="9"/>
      <c r="B52" s="22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79"/>
      <c r="C53" s="50"/>
      <c r="D53" s="50"/>
      <c r="E53" s="50"/>
      <c r="F53" s="50"/>
      <c r="G53" s="50"/>
      <c r="H53" s="50"/>
      <c r="I53" s="50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48" t="s">
        <v>960</v>
      </c>
      <c r="C54" s="176"/>
      <c r="D54" s="176"/>
      <c r="E54" s="176"/>
      <c r="F54" s="249" t="s">
        <v>994</v>
      </c>
      <c r="G54" s="176"/>
      <c r="H54" s="176"/>
      <c r="I54" s="176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0" t="s">
        <v>995</v>
      </c>
      <c r="C55" s="162"/>
      <c r="D55" s="162"/>
      <c r="E55" s="162"/>
      <c r="F55" s="335" t="s">
        <v>996</v>
      </c>
      <c r="G55" s="162"/>
      <c r="H55" s="162"/>
      <c r="I55" s="162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0" t="s">
        <v>997</v>
      </c>
      <c r="C56" s="162"/>
      <c r="D56" s="162"/>
      <c r="E56" s="162"/>
      <c r="F56" s="335" t="s">
        <v>998</v>
      </c>
      <c r="G56" s="162"/>
      <c r="H56" s="162"/>
      <c r="I56" s="162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0" t="s">
        <v>999</v>
      </c>
      <c r="C57" s="162"/>
      <c r="D57" s="162"/>
      <c r="E57" s="162"/>
      <c r="F57" s="335" t="s">
        <v>1000</v>
      </c>
      <c r="G57" s="162"/>
      <c r="H57" s="162"/>
      <c r="I57" s="162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0" t="s">
        <v>1001</v>
      </c>
      <c r="C58" s="162"/>
      <c r="D58" s="162"/>
      <c r="E58" s="162"/>
      <c r="F58" s="335" t="s">
        <v>1002</v>
      </c>
      <c r="G58" s="162"/>
      <c r="H58" s="162"/>
      <c r="I58" s="162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50" t="s">
        <v>1003</v>
      </c>
      <c r="C59" s="162"/>
      <c r="D59" s="162"/>
      <c r="E59" s="162"/>
      <c r="F59" s="335" t="s">
        <v>984</v>
      </c>
      <c r="G59" s="162"/>
      <c r="H59" s="162"/>
      <c r="I59" s="162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250" t="s">
        <v>1004</v>
      </c>
      <c r="C60" s="162"/>
      <c r="D60" s="162"/>
      <c r="E60" s="162"/>
      <c r="F60" s="335" t="s">
        <v>1000</v>
      </c>
      <c r="G60" s="162"/>
      <c r="H60" s="162"/>
      <c r="I60" s="162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250" t="s">
        <v>1005</v>
      </c>
      <c r="C61" s="162"/>
      <c r="D61" s="162"/>
      <c r="E61" s="162"/>
      <c r="F61" s="335" t="s">
        <v>1002</v>
      </c>
      <c r="G61" s="162"/>
      <c r="H61" s="162"/>
      <c r="I61" s="162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250" t="s">
        <v>1006</v>
      </c>
      <c r="C62" s="162"/>
      <c r="D62" s="162"/>
      <c r="E62" s="162"/>
      <c r="F62" s="335" t="s">
        <v>1007</v>
      </c>
      <c r="G62" s="162"/>
      <c r="H62" s="162"/>
      <c r="I62" s="162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85"/>
      <c r="C63" s="85"/>
      <c r="D63" s="85"/>
      <c r="E63" s="85"/>
      <c r="F63" s="49"/>
      <c r="G63" s="49"/>
      <c r="H63" s="49"/>
      <c r="I63" s="49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29" t="s">
        <v>1008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16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16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customHeight="1">
      <c r="A67" s="9"/>
      <c r="B67" s="85"/>
      <c r="C67" s="85"/>
      <c r="D67" s="85"/>
      <c r="E67" s="85"/>
      <c r="F67" s="49"/>
      <c r="G67" s="49"/>
      <c r="H67" s="49"/>
      <c r="I67" s="49"/>
      <c r="J67" s="10"/>
      <c r="K67" s="10"/>
      <c r="L67" s="10"/>
      <c r="M67" s="10"/>
      <c r="N67" s="10"/>
      <c r="O67" s="10"/>
    </row>
    <row r="68" spans="1:15" ht="22.5" customHeight="1">
      <c r="A68" s="9"/>
      <c r="B68" s="85"/>
      <c r="C68" s="85"/>
      <c r="D68" s="85"/>
      <c r="E68" s="85"/>
      <c r="F68" s="49"/>
      <c r="G68" s="49"/>
      <c r="H68" s="49"/>
      <c r="I68" s="49"/>
      <c r="J68" s="10"/>
      <c r="K68" s="10"/>
      <c r="L68" s="10"/>
      <c r="M68" s="10"/>
      <c r="N68" s="10"/>
      <c r="O68" s="10"/>
    </row>
    <row r="69" spans="1:15" ht="22.5" customHeight="1">
      <c r="A69" s="9"/>
      <c r="B69" s="79"/>
      <c r="C69" s="50"/>
      <c r="D69" s="50"/>
      <c r="E69" s="50"/>
      <c r="F69" s="50"/>
      <c r="G69" s="50"/>
      <c r="H69" s="50"/>
      <c r="I69" s="50"/>
      <c r="J69" s="10"/>
      <c r="K69" s="10"/>
      <c r="L69" s="10"/>
      <c r="M69" s="10"/>
      <c r="N69" s="10"/>
      <c r="O69" s="10"/>
    </row>
    <row r="70" spans="1:15" ht="22.5" customHeight="1">
      <c r="A70" s="8"/>
      <c r="B70" s="31"/>
      <c r="C70" s="31"/>
      <c r="D70" s="31"/>
      <c r="E70" s="31"/>
      <c r="F70" s="31"/>
      <c r="G70" s="31"/>
      <c r="H70" s="31"/>
      <c r="I70" s="122"/>
      <c r="J70" s="8"/>
      <c r="K70" s="8"/>
      <c r="L70" s="122"/>
      <c r="M70" s="8"/>
      <c r="N70" s="8"/>
      <c r="O70" s="10"/>
    </row>
  </sheetData>
  <mergeCells count="70">
    <mergeCell ref="B41:B42"/>
    <mergeCell ref="C41:E42"/>
    <mergeCell ref="F41:I42"/>
    <mergeCell ref="B54:E54"/>
    <mergeCell ref="F54:I54"/>
    <mergeCell ref="B55:E55"/>
    <mergeCell ref="F55:I55"/>
    <mergeCell ref="B56:E56"/>
    <mergeCell ref="F56:I56"/>
    <mergeCell ref="B64:I66"/>
    <mergeCell ref="B57:E57"/>
    <mergeCell ref="F57:I57"/>
    <mergeCell ref="B58:E58"/>
    <mergeCell ref="F58:I58"/>
    <mergeCell ref="B59:E59"/>
    <mergeCell ref="F59:I59"/>
    <mergeCell ref="F60:I60"/>
    <mergeCell ref="B60:E60"/>
    <mergeCell ref="B61:E61"/>
    <mergeCell ref="B62:E62"/>
    <mergeCell ref="F61:I61"/>
    <mergeCell ref="F62:I62"/>
    <mergeCell ref="A3:C8"/>
    <mergeCell ref="A11:C11"/>
    <mergeCell ref="A13:B13"/>
    <mergeCell ref="C13:D13"/>
    <mergeCell ref="A14:B16"/>
    <mergeCell ref="C14:D16"/>
    <mergeCell ref="E13:F13"/>
    <mergeCell ref="E14:F16"/>
    <mergeCell ref="E18:F20"/>
    <mergeCell ref="E22:F24"/>
    <mergeCell ref="A12:N12"/>
    <mergeCell ref="C18:D20"/>
    <mergeCell ref="G18:I20"/>
    <mergeCell ref="G22:I24"/>
    <mergeCell ref="G13:H13"/>
    <mergeCell ref="E3:N6"/>
    <mergeCell ref="F7:G8"/>
    <mergeCell ref="I7:I8"/>
    <mergeCell ref="J7:J8"/>
    <mergeCell ref="L7:L8"/>
    <mergeCell ref="M7:N8"/>
    <mergeCell ref="E7:E8"/>
    <mergeCell ref="I13:J13"/>
    <mergeCell ref="K13:L13"/>
    <mergeCell ref="M13:N13"/>
    <mergeCell ref="G14:I16"/>
    <mergeCell ref="J14:N16"/>
    <mergeCell ref="J18:N20"/>
    <mergeCell ref="J22:N24"/>
    <mergeCell ref="A18:B20"/>
    <mergeCell ref="A22:B24"/>
    <mergeCell ref="C22:D24"/>
    <mergeCell ref="B27:G27"/>
    <mergeCell ref="B28:G28"/>
    <mergeCell ref="B30:I32"/>
    <mergeCell ref="B33:I33"/>
    <mergeCell ref="B52:G52"/>
    <mergeCell ref="B51:G51"/>
    <mergeCell ref="B43:B44"/>
    <mergeCell ref="C43:E44"/>
    <mergeCell ref="F43:I44"/>
    <mergeCell ref="B45:B46"/>
    <mergeCell ref="C45:E46"/>
    <mergeCell ref="F45:I46"/>
    <mergeCell ref="B37:G37"/>
    <mergeCell ref="B38:G38"/>
    <mergeCell ref="C40:E40"/>
    <mergeCell ref="F40:I40"/>
  </mergeCells>
  <dataValidations count="1">
    <dataValidation type="list" allowBlank="1" showErrorMessage="1" sqref="M7" xr:uid="{00000000-0002-0000-0E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32"/>
  <sheetViews>
    <sheetView showGridLines="0" topLeftCell="A7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969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2" customHeight="1">
      <c r="A12" s="241" t="s">
        <v>1009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0"/>
    </row>
    <row r="13" spans="1:15" ht="22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10"/>
      <c r="N13" s="10"/>
      <c r="O13" s="10"/>
    </row>
    <row r="14" spans="1:15" ht="22.5" customHeight="1">
      <c r="A14" s="413" t="s">
        <v>1010</v>
      </c>
      <c r="B14" s="160"/>
      <c r="C14" s="8"/>
      <c r="D14" s="413" t="s">
        <v>1011</v>
      </c>
      <c r="E14" s="160"/>
      <c r="F14" s="8"/>
      <c r="G14" s="413" t="s">
        <v>1012</v>
      </c>
      <c r="H14" s="160"/>
      <c r="I14" s="8"/>
      <c r="J14" s="413" t="s">
        <v>1013</v>
      </c>
      <c r="K14" s="160"/>
      <c r="L14" s="8"/>
      <c r="M14" s="413" t="s">
        <v>1014</v>
      </c>
      <c r="N14" s="160"/>
      <c r="O14" s="10"/>
    </row>
    <row r="15" spans="1:15" ht="22.5" customHeight="1">
      <c r="A15" s="414"/>
      <c r="B15" s="370"/>
      <c r="C15" s="8"/>
      <c r="D15" s="414"/>
      <c r="E15" s="370"/>
      <c r="F15" s="8"/>
      <c r="G15" s="414"/>
      <c r="H15" s="370"/>
      <c r="I15" s="8"/>
      <c r="J15" s="414"/>
      <c r="K15" s="370"/>
      <c r="L15" s="8"/>
      <c r="M15" s="414"/>
      <c r="N15" s="370"/>
      <c r="O15" s="10"/>
    </row>
    <row r="16" spans="1:15" ht="22.5" customHeight="1">
      <c r="A16" s="415" t="s">
        <v>1015</v>
      </c>
      <c r="B16" s="369"/>
      <c r="C16" s="8"/>
      <c r="D16" s="415" t="s">
        <v>1016</v>
      </c>
      <c r="E16" s="369"/>
      <c r="F16" s="8"/>
      <c r="G16" s="415" t="s">
        <v>1017</v>
      </c>
      <c r="H16" s="369"/>
      <c r="I16" s="8"/>
      <c r="J16" s="415" t="s">
        <v>1018</v>
      </c>
      <c r="K16" s="369"/>
      <c r="L16" s="8"/>
      <c r="M16" s="415" t="s">
        <v>1019</v>
      </c>
      <c r="N16" s="369"/>
      <c r="O16" s="10"/>
    </row>
    <row r="17" spans="1:15" ht="22.5" customHeight="1">
      <c r="A17" s="414"/>
      <c r="B17" s="370"/>
      <c r="C17" s="8"/>
      <c r="D17" s="414"/>
      <c r="E17" s="370"/>
      <c r="F17" s="8"/>
      <c r="G17" s="414"/>
      <c r="H17" s="370"/>
      <c r="I17" s="8"/>
      <c r="J17" s="414"/>
      <c r="K17" s="370"/>
      <c r="L17" s="8"/>
      <c r="M17" s="414"/>
      <c r="N17" s="370"/>
      <c r="O17" s="10"/>
    </row>
    <row r="18" spans="1:15" ht="22.5" customHeight="1">
      <c r="A18" s="416" t="s">
        <v>1020</v>
      </c>
      <c r="B18" s="369"/>
      <c r="C18" s="125"/>
      <c r="D18" s="416" t="s">
        <v>1021</v>
      </c>
      <c r="E18" s="369"/>
      <c r="F18" s="125"/>
      <c r="G18" s="416" t="s">
        <v>1022</v>
      </c>
      <c r="H18" s="369"/>
      <c r="I18" s="125"/>
      <c r="J18" s="416" t="s">
        <v>1023</v>
      </c>
      <c r="K18" s="369"/>
      <c r="L18" s="125"/>
      <c r="M18" s="416" t="s">
        <v>1024</v>
      </c>
      <c r="N18" s="369"/>
      <c r="O18" s="125"/>
    </row>
    <row r="19" spans="1:15" ht="22.5" customHeight="1">
      <c r="A19" s="342"/>
      <c r="B19" s="208"/>
      <c r="C19" s="125"/>
      <c r="D19" s="342"/>
      <c r="E19" s="208"/>
      <c r="F19" s="125"/>
      <c r="G19" s="342"/>
      <c r="H19" s="208"/>
      <c r="I19" s="125"/>
      <c r="J19" s="342"/>
      <c r="K19" s="208"/>
      <c r="L19" s="125"/>
      <c r="M19" s="342"/>
      <c r="N19" s="208"/>
      <c r="O19" s="125"/>
    </row>
    <row r="20" spans="1:15" ht="22.5" customHeight="1">
      <c r="A20" s="161"/>
      <c r="B20" s="163"/>
      <c r="C20" s="125"/>
      <c r="D20" s="161"/>
      <c r="E20" s="163"/>
      <c r="F20" s="125"/>
      <c r="G20" s="161"/>
      <c r="H20" s="163"/>
      <c r="I20" s="125"/>
      <c r="J20" s="161"/>
      <c r="K20" s="163"/>
      <c r="L20" s="125"/>
      <c r="M20" s="161"/>
      <c r="N20" s="163"/>
      <c r="O20" s="125"/>
    </row>
    <row r="21" spans="1:15" ht="22.5" customHeight="1">
      <c r="A21" s="8"/>
      <c r="B21" s="8"/>
      <c r="C21" s="122"/>
      <c r="D21" s="8"/>
      <c r="E21" s="8"/>
      <c r="F21" s="122"/>
      <c r="G21" s="8"/>
      <c r="H21" s="8"/>
      <c r="I21" s="122"/>
      <c r="J21" s="8"/>
      <c r="K21" s="8"/>
      <c r="L21" s="122"/>
      <c r="M21" s="8"/>
      <c r="N21" s="8"/>
      <c r="O21" s="10"/>
    </row>
    <row r="22" spans="1:15" ht="22.5" customHeight="1">
      <c r="A22" s="8"/>
      <c r="B22" s="8"/>
      <c r="C22" s="122"/>
      <c r="D22" s="411" t="s">
        <v>1025</v>
      </c>
      <c r="E22" s="165"/>
      <c r="F22" s="165"/>
      <c r="G22" s="165"/>
      <c r="H22" s="165"/>
      <c r="I22" s="165"/>
      <c r="J22" s="165"/>
      <c r="K22" s="165"/>
      <c r="L22" s="122"/>
      <c r="M22" s="8"/>
      <c r="N22" s="8"/>
      <c r="O22" s="10"/>
    </row>
    <row r="23" spans="1:15" ht="22.5" customHeight="1">
      <c r="A23" s="8"/>
      <c r="B23" s="8"/>
      <c r="C23" s="122"/>
      <c r="D23" s="165"/>
      <c r="E23" s="165"/>
      <c r="F23" s="165"/>
      <c r="G23" s="165"/>
      <c r="H23" s="165"/>
      <c r="I23" s="165"/>
      <c r="J23" s="165"/>
      <c r="K23" s="165"/>
      <c r="L23" s="122"/>
      <c r="M23" s="8"/>
      <c r="N23" s="8"/>
      <c r="O23" s="10"/>
    </row>
    <row r="24" spans="1:15" ht="22.5" customHeight="1">
      <c r="A24" s="8"/>
      <c r="B24" s="8"/>
      <c r="C24" s="122"/>
      <c r="D24" s="379" t="s">
        <v>1026</v>
      </c>
      <c r="E24" s="159"/>
      <c r="F24" s="159"/>
      <c r="G24" s="159"/>
      <c r="H24" s="159"/>
      <c r="I24" s="159"/>
      <c r="J24" s="159"/>
      <c r="K24" s="160"/>
      <c r="L24" s="122"/>
      <c r="M24" s="8"/>
      <c r="N24" s="8"/>
      <c r="O24" s="10"/>
    </row>
    <row r="25" spans="1:15" ht="22.5" customHeight="1">
      <c r="A25" s="8"/>
      <c r="B25" s="8"/>
      <c r="C25" s="122"/>
      <c r="D25" s="161"/>
      <c r="E25" s="162"/>
      <c r="F25" s="162"/>
      <c r="G25" s="162"/>
      <c r="H25" s="162"/>
      <c r="I25" s="162"/>
      <c r="J25" s="162"/>
      <c r="K25" s="163"/>
      <c r="L25" s="122"/>
      <c r="M25" s="8"/>
      <c r="N25" s="8"/>
      <c r="O25" s="10"/>
    </row>
    <row r="26" spans="1:15" ht="22.5" customHeight="1">
      <c r="A26" s="8"/>
      <c r="B26" s="8"/>
      <c r="C26" s="122"/>
      <c r="D26" s="8"/>
      <c r="E26" s="8"/>
      <c r="F26" s="122"/>
      <c r="G26" s="8"/>
      <c r="H26" s="8"/>
      <c r="I26" s="122"/>
      <c r="J26" s="8"/>
      <c r="K26" s="8"/>
      <c r="L26" s="122"/>
      <c r="M26" s="8"/>
      <c r="N26" s="8"/>
      <c r="O26" s="10"/>
    </row>
    <row r="27" spans="1:15" ht="22.5" customHeight="1">
      <c r="A27" s="8"/>
      <c r="B27" s="8"/>
      <c r="C27" s="122"/>
      <c r="D27" s="412" t="s">
        <v>1027</v>
      </c>
      <c r="E27" s="165"/>
      <c r="F27" s="165"/>
      <c r="G27" s="165"/>
      <c r="H27" s="165"/>
      <c r="I27" s="165"/>
      <c r="J27" s="165"/>
      <c r="K27" s="165"/>
      <c r="L27" s="122"/>
      <c r="M27" s="8"/>
      <c r="N27" s="8"/>
      <c r="O27" s="10"/>
    </row>
    <row r="28" spans="1:15" ht="22.5" customHeight="1">
      <c r="A28" s="8"/>
      <c r="B28" s="8"/>
      <c r="C28" s="122"/>
      <c r="D28" s="165"/>
      <c r="E28" s="165"/>
      <c r="F28" s="165"/>
      <c r="G28" s="165"/>
      <c r="H28" s="165"/>
      <c r="I28" s="165"/>
      <c r="J28" s="165"/>
      <c r="K28" s="165"/>
      <c r="L28" s="122"/>
      <c r="M28" s="8"/>
      <c r="N28" s="8"/>
      <c r="O28" s="10"/>
    </row>
    <row r="29" spans="1:15" ht="22.5" customHeight="1">
      <c r="A29" s="8"/>
      <c r="B29" s="8"/>
      <c r="C29" s="122"/>
      <c r="D29" s="379" t="s">
        <v>1028</v>
      </c>
      <c r="E29" s="159"/>
      <c r="F29" s="159"/>
      <c r="G29" s="159"/>
      <c r="H29" s="159"/>
      <c r="I29" s="159"/>
      <c r="J29" s="159"/>
      <c r="K29" s="160"/>
      <c r="L29" s="122"/>
      <c r="M29" s="8"/>
      <c r="N29" s="8"/>
      <c r="O29" s="10"/>
    </row>
    <row r="30" spans="1:15" ht="22.5" customHeight="1">
      <c r="A30" s="8"/>
      <c r="B30" s="8"/>
      <c r="C30" s="122"/>
      <c r="D30" s="342"/>
      <c r="E30" s="165"/>
      <c r="F30" s="165"/>
      <c r="G30" s="165"/>
      <c r="H30" s="165"/>
      <c r="I30" s="165"/>
      <c r="J30" s="165"/>
      <c r="K30" s="208"/>
      <c r="L30" s="122"/>
      <c r="M30" s="8"/>
      <c r="N30" s="8"/>
      <c r="O30" s="10"/>
    </row>
    <row r="31" spans="1:15" ht="22.5" customHeight="1">
      <c r="A31" s="8"/>
      <c r="B31" s="8"/>
      <c r="C31" s="122"/>
      <c r="D31" s="161"/>
      <c r="E31" s="162"/>
      <c r="F31" s="162"/>
      <c r="G31" s="162"/>
      <c r="H31" s="162"/>
      <c r="I31" s="162"/>
      <c r="J31" s="162"/>
      <c r="K31" s="163"/>
      <c r="L31" s="122"/>
      <c r="M31" s="8"/>
      <c r="N31" s="8"/>
      <c r="O31" s="10"/>
    </row>
    <row r="32" spans="1:15" ht="22.5" customHeight="1">
      <c r="A32" s="8"/>
      <c r="B32" s="8"/>
      <c r="C32" s="122"/>
      <c r="D32" s="8"/>
      <c r="E32" s="8"/>
      <c r="F32" s="122"/>
      <c r="G32" s="8"/>
      <c r="H32" s="8"/>
      <c r="I32" s="122"/>
      <c r="J32" s="8"/>
      <c r="K32" s="8"/>
      <c r="L32" s="122"/>
      <c r="M32" s="8"/>
      <c r="N32" s="8"/>
      <c r="O32" s="10"/>
    </row>
    <row r="33" spans="1:15" ht="22.5" customHeight="1">
      <c r="A33" s="8"/>
      <c r="B33" s="8"/>
      <c r="C33" s="122"/>
      <c r="D33" s="8"/>
      <c r="E33" s="8"/>
      <c r="F33" s="122"/>
      <c r="G33" s="8"/>
      <c r="H33" s="8"/>
      <c r="I33" s="122"/>
      <c r="J33" s="8"/>
      <c r="K33" s="8"/>
      <c r="L33" s="122"/>
      <c r="M33" s="8"/>
      <c r="N33" s="8"/>
      <c r="O33" s="10"/>
    </row>
    <row r="34" spans="1:15" ht="22.5" customHeight="1">
      <c r="A34" s="8"/>
      <c r="B34" s="8"/>
      <c r="C34" s="122"/>
      <c r="D34" s="8"/>
      <c r="E34" s="8"/>
      <c r="F34" s="122"/>
      <c r="G34" s="8"/>
      <c r="H34" s="8"/>
      <c r="I34" s="122"/>
      <c r="J34" s="8"/>
      <c r="K34" s="8"/>
      <c r="L34" s="122"/>
      <c r="M34" s="8"/>
      <c r="N34" s="8"/>
      <c r="O34" s="10"/>
    </row>
    <row r="35" spans="1:15" ht="22.5" customHeight="1">
      <c r="A35" s="8"/>
      <c r="B35" s="225" t="s">
        <v>1029</v>
      </c>
      <c r="C35" s="165"/>
      <c r="D35" s="165"/>
      <c r="E35" s="165"/>
      <c r="F35" s="165"/>
      <c r="G35" s="165"/>
      <c r="H35" s="8"/>
      <c r="I35" s="122"/>
      <c r="J35" s="8"/>
      <c r="K35" s="8"/>
      <c r="L35" s="122"/>
      <c r="M35" s="8"/>
      <c r="N35" s="8"/>
      <c r="O35" s="10"/>
    </row>
    <row r="36" spans="1:15" ht="22.5" customHeight="1" collapsed="1">
      <c r="A36" s="8"/>
      <c r="B36" s="226" t="s">
        <v>204</v>
      </c>
      <c r="C36" s="165"/>
      <c r="D36" s="165"/>
      <c r="E36" s="165"/>
      <c r="F36" s="165"/>
      <c r="G36" s="165"/>
      <c r="H36" s="8"/>
      <c r="I36" s="122"/>
      <c r="J36" s="8"/>
      <c r="K36" s="8"/>
      <c r="L36" s="122"/>
      <c r="M36" s="8"/>
      <c r="N36" s="8"/>
      <c r="O36" s="10"/>
    </row>
    <row r="37" spans="1:15" ht="22.5" hidden="1" customHeight="1" outlineLevel="1">
      <c r="A37" s="8"/>
      <c r="B37" s="8"/>
      <c r="C37" s="122"/>
      <c r="D37" s="8"/>
      <c r="E37" s="8"/>
      <c r="F37" s="122"/>
      <c r="G37" s="8"/>
      <c r="H37" s="8"/>
      <c r="I37" s="122"/>
      <c r="J37" s="8"/>
      <c r="K37" s="8"/>
      <c r="L37" s="122"/>
      <c r="M37" s="8"/>
      <c r="N37" s="8"/>
      <c r="O37" s="10"/>
    </row>
    <row r="38" spans="1:15" ht="22.5" hidden="1" customHeight="1" outlineLevel="1">
      <c r="A38" s="8"/>
      <c r="B38" s="313" t="s">
        <v>1030</v>
      </c>
      <c r="C38" s="165"/>
      <c r="D38" s="165"/>
      <c r="E38" s="165"/>
      <c r="F38" s="165"/>
      <c r="G38" s="165"/>
      <c r="H38" s="165"/>
      <c r="I38" s="165"/>
      <c r="J38" s="8"/>
      <c r="K38" s="8"/>
      <c r="L38" s="122"/>
      <c r="M38" s="8"/>
      <c r="N38" s="8"/>
      <c r="O38" s="10"/>
    </row>
    <row r="39" spans="1:15" ht="22.5" hidden="1" customHeight="1" outlineLevel="1">
      <c r="A39" s="8"/>
      <c r="B39" s="165"/>
      <c r="C39" s="165"/>
      <c r="D39" s="165"/>
      <c r="E39" s="165"/>
      <c r="F39" s="165"/>
      <c r="G39" s="165"/>
      <c r="H39" s="165"/>
      <c r="I39" s="165"/>
      <c r="J39" s="8"/>
      <c r="K39" s="8"/>
      <c r="L39" s="122"/>
      <c r="M39" s="8"/>
      <c r="N39" s="8"/>
      <c r="O39" s="10"/>
    </row>
    <row r="40" spans="1:15" ht="22.5" hidden="1" customHeight="1" outlineLevel="1">
      <c r="A40" s="8"/>
      <c r="B40" s="410" t="s">
        <v>1031</v>
      </c>
      <c r="C40" s="165"/>
      <c r="D40" s="165"/>
      <c r="E40" s="165"/>
      <c r="F40" s="165"/>
      <c r="G40" s="165"/>
      <c r="H40" s="165"/>
      <c r="I40" s="165"/>
      <c r="J40" s="8"/>
      <c r="K40" s="8"/>
      <c r="L40" s="122"/>
      <c r="M40" s="8"/>
      <c r="N40" s="8"/>
      <c r="O40" s="10"/>
    </row>
    <row r="41" spans="1:15" ht="22.5" hidden="1" customHeight="1" outlineLevel="1">
      <c r="A41" s="8"/>
      <c r="B41" s="245"/>
      <c r="C41" s="165"/>
      <c r="D41" s="165"/>
      <c r="E41" s="165"/>
      <c r="F41" s="165"/>
      <c r="G41" s="165"/>
      <c r="H41" s="165"/>
      <c r="I41" s="165"/>
      <c r="J41" s="8"/>
      <c r="K41" s="8"/>
      <c r="L41" s="122"/>
      <c r="M41" s="8"/>
      <c r="N41" s="8"/>
      <c r="O41" s="10"/>
    </row>
    <row r="42" spans="1:15" ht="11.25" hidden="1" customHeight="1" outlineLevel="1">
      <c r="A42" s="8"/>
      <c r="B42" s="245"/>
      <c r="C42" s="165"/>
      <c r="D42" s="165"/>
      <c r="E42" s="165"/>
      <c r="F42" s="165"/>
      <c r="G42" s="165"/>
      <c r="H42" s="165"/>
      <c r="I42" s="165"/>
      <c r="J42" s="8"/>
      <c r="K42" s="8"/>
      <c r="L42" s="122"/>
      <c r="M42" s="8"/>
      <c r="N42" s="8"/>
      <c r="O42" s="10"/>
    </row>
    <row r="43" spans="1:15" ht="22.5" hidden="1" customHeight="1" outlineLevel="1">
      <c r="A43" s="8"/>
      <c r="B43" s="79"/>
      <c r="C43" s="122"/>
      <c r="D43" s="8"/>
      <c r="E43" s="8"/>
      <c r="F43" s="122"/>
      <c r="G43" s="8"/>
      <c r="H43" s="8"/>
      <c r="I43" s="122"/>
      <c r="J43" s="8"/>
      <c r="K43" s="8"/>
      <c r="L43" s="122"/>
      <c r="M43" s="8"/>
      <c r="N43" s="8"/>
      <c r="O43" s="10"/>
    </row>
    <row r="44" spans="1:15" ht="22.5" hidden="1" customHeight="1" outlineLevel="1">
      <c r="A44" s="8"/>
      <c r="B44" s="360" t="s">
        <v>1032</v>
      </c>
      <c r="C44" s="165"/>
      <c r="D44" s="165"/>
      <c r="E44" s="165"/>
      <c r="F44" s="165"/>
      <c r="G44" s="165"/>
      <c r="H44" s="165"/>
      <c r="I44" s="122"/>
      <c r="J44" s="8"/>
      <c r="K44" s="8"/>
      <c r="L44" s="122"/>
      <c r="M44" s="8"/>
      <c r="N44" s="8"/>
      <c r="O44" s="10"/>
    </row>
    <row r="45" spans="1:15" ht="22.5" hidden="1" customHeight="1" outlineLevel="1">
      <c r="A45" s="8"/>
      <c r="B45" s="165"/>
      <c r="C45" s="165"/>
      <c r="D45" s="165"/>
      <c r="E45" s="165"/>
      <c r="F45" s="165"/>
      <c r="G45" s="165"/>
      <c r="H45" s="165"/>
      <c r="I45" s="122"/>
      <c r="J45" s="8"/>
      <c r="K45" s="8"/>
      <c r="L45" s="122"/>
      <c r="M45" s="8"/>
      <c r="N45" s="8"/>
      <c r="O45" s="10"/>
    </row>
    <row r="46" spans="1:15" ht="22.5" hidden="1" customHeight="1" outlineLevel="1">
      <c r="A46" s="8"/>
      <c r="C46" s="122"/>
      <c r="D46" s="8"/>
      <c r="E46" s="8"/>
      <c r="F46" s="122"/>
      <c r="G46" s="8"/>
      <c r="H46" s="8"/>
      <c r="I46" s="122"/>
      <c r="J46" s="8"/>
      <c r="K46" s="8"/>
      <c r="L46" s="122"/>
      <c r="M46" s="8"/>
      <c r="N46" s="8"/>
      <c r="O46" s="10"/>
    </row>
    <row r="47" spans="1:15" ht="22.5" customHeight="1">
      <c r="A47" s="8"/>
      <c r="B47" s="79"/>
      <c r="C47" s="122"/>
      <c r="D47" s="8"/>
      <c r="E47" s="8"/>
      <c r="F47" s="122"/>
      <c r="G47" s="8"/>
      <c r="H47" s="8"/>
      <c r="I47" s="122"/>
      <c r="J47" s="8"/>
      <c r="K47" s="8"/>
      <c r="L47" s="122"/>
      <c r="M47" s="8"/>
      <c r="N47" s="8"/>
      <c r="O47" s="10"/>
    </row>
    <row r="48" spans="1:15" ht="22.5" customHeight="1">
      <c r="A48" s="8"/>
      <c r="C48" s="122"/>
      <c r="D48" s="8"/>
      <c r="E48" s="8"/>
      <c r="F48" s="122"/>
      <c r="G48" s="8"/>
      <c r="H48" s="8"/>
      <c r="I48" s="122"/>
      <c r="J48" s="8"/>
      <c r="K48" s="8"/>
      <c r="L48" s="122"/>
      <c r="M48" s="8"/>
      <c r="N48" s="8"/>
      <c r="O48" s="10"/>
    </row>
    <row r="49" spans="1:15" ht="22.5" customHeight="1">
      <c r="A49" s="8"/>
      <c r="B49" s="225" t="s">
        <v>410</v>
      </c>
      <c r="C49" s="165"/>
      <c r="D49" s="165"/>
      <c r="E49" s="165"/>
      <c r="F49" s="165"/>
      <c r="G49" s="165"/>
      <c r="H49" s="8"/>
      <c r="I49" s="122"/>
      <c r="J49" s="8"/>
      <c r="K49" s="8"/>
      <c r="L49" s="122"/>
      <c r="M49" s="8"/>
      <c r="N49" s="8"/>
      <c r="O49" s="10"/>
    </row>
    <row r="50" spans="1:15" ht="22.5" customHeight="1" collapsed="1">
      <c r="A50" s="8"/>
      <c r="B50" s="226" t="s">
        <v>204</v>
      </c>
      <c r="C50" s="165"/>
      <c r="D50" s="165"/>
      <c r="E50" s="165"/>
      <c r="F50" s="165"/>
      <c r="G50" s="165"/>
      <c r="H50" s="8"/>
      <c r="I50" s="122"/>
      <c r="J50" s="8"/>
      <c r="K50" s="8"/>
      <c r="L50" s="122"/>
      <c r="M50" s="8"/>
      <c r="N50" s="8"/>
      <c r="O50" s="10"/>
    </row>
    <row r="51" spans="1:15" ht="22.5" hidden="1" customHeight="1" outlineLevel="1">
      <c r="A51" s="8"/>
      <c r="C51" s="122"/>
      <c r="D51" s="8"/>
      <c r="E51" s="8"/>
      <c r="F51" s="122"/>
      <c r="G51" s="8"/>
      <c r="H51" s="8"/>
      <c r="I51" s="122"/>
      <c r="J51" s="8"/>
      <c r="K51" s="8"/>
      <c r="L51" s="122"/>
      <c r="M51" s="8"/>
      <c r="N51" s="8"/>
      <c r="O51" s="10"/>
    </row>
    <row r="52" spans="1:15" ht="22.5" hidden="1" customHeight="1" outlineLevel="1">
      <c r="A52" s="8"/>
      <c r="B52" s="409" t="s">
        <v>1033</v>
      </c>
      <c r="C52" s="165"/>
      <c r="D52" s="165"/>
      <c r="E52" s="165"/>
      <c r="F52" s="165"/>
      <c r="G52" s="165"/>
      <c r="H52" s="165"/>
      <c r="I52" s="122"/>
      <c r="J52" s="8"/>
      <c r="K52" s="8"/>
      <c r="L52" s="122"/>
      <c r="M52" s="8"/>
      <c r="N52" s="8"/>
      <c r="O52" s="10"/>
    </row>
    <row r="53" spans="1:15" ht="7.5" hidden="1" customHeight="1" outlineLevel="1">
      <c r="A53" s="8"/>
      <c r="B53" s="8"/>
      <c r="C53" s="122"/>
      <c r="D53" s="8"/>
      <c r="E53" s="8"/>
      <c r="F53" s="122"/>
      <c r="G53" s="8"/>
      <c r="H53" s="8"/>
      <c r="I53" s="122"/>
      <c r="J53" s="8"/>
      <c r="K53" s="8"/>
      <c r="L53" s="122"/>
      <c r="M53" s="8"/>
      <c r="N53" s="8"/>
      <c r="O53" s="10"/>
    </row>
    <row r="54" spans="1:15" ht="22.5" hidden="1" customHeight="1" outlineLevel="1">
      <c r="A54" s="8"/>
      <c r="B54" s="326" t="s">
        <v>1034</v>
      </c>
      <c r="C54" s="165"/>
      <c r="D54" s="165"/>
      <c r="E54" s="165"/>
      <c r="F54" s="165"/>
      <c r="G54" s="165"/>
      <c r="H54" s="165"/>
      <c r="I54" s="165"/>
      <c r="J54" s="8"/>
      <c r="K54" s="8"/>
      <c r="L54" s="122"/>
      <c r="M54" s="8"/>
      <c r="N54" s="8"/>
      <c r="O54" s="10"/>
    </row>
    <row r="55" spans="1:15" ht="22.5" hidden="1" customHeight="1" outlineLevel="1">
      <c r="A55" s="8"/>
      <c r="B55" s="312" t="s">
        <v>1035</v>
      </c>
      <c r="C55" s="165"/>
      <c r="D55" s="165"/>
      <c r="E55" s="165"/>
      <c r="F55" s="165"/>
      <c r="G55" s="165"/>
      <c r="H55" s="165"/>
      <c r="I55" s="31"/>
      <c r="J55" s="8"/>
      <c r="K55" s="8"/>
      <c r="L55" s="122"/>
      <c r="M55" s="8"/>
      <c r="N55" s="8"/>
      <c r="O55" s="10"/>
    </row>
    <row r="56" spans="1:15" ht="22.5" hidden="1" customHeight="1" outlineLevel="1">
      <c r="A56" s="8"/>
      <c r="B56" s="245"/>
      <c r="C56" s="165"/>
      <c r="D56" s="165"/>
      <c r="E56" s="165"/>
      <c r="F56" s="165"/>
      <c r="G56" s="165"/>
      <c r="H56" s="165"/>
      <c r="I56" s="31"/>
      <c r="J56" s="8"/>
      <c r="K56" s="8"/>
      <c r="L56" s="122"/>
      <c r="M56" s="8"/>
      <c r="N56" s="8"/>
      <c r="O56" s="10"/>
    </row>
    <row r="57" spans="1:15" ht="22.5" hidden="1" customHeight="1" outlineLevel="1">
      <c r="A57" s="8"/>
      <c r="B57" s="245"/>
      <c r="C57" s="165"/>
      <c r="D57" s="165"/>
      <c r="E57" s="165"/>
      <c r="F57" s="165"/>
      <c r="G57" s="165"/>
      <c r="H57" s="165"/>
      <c r="I57" s="31"/>
      <c r="J57" s="8"/>
      <c r="K57" s="8"/>
      <c r="L57" s="122"/>
      <c r="M57" s="8"/>
      <c r="N57" s="8"/>
      <c r="O57" s="10"/>
    </row>
    <row r="58" spans="1:15" ht="22.5" hidden="1" customHeight="1" outlineLevel="1">
      <c r="A58" s="8"/>
      <c r="B58" s="245"/>
      <c r="C58" s="165"/>
      <c r="D58" s="165"/>
      <c r="E58" s="165"/>
      <c r="F58" s="165"/>
      <c r="G58" s="165"/>
      <c r="H58" s="165"/>
      <c r="I58" s="31"/>
      <c r="J58" s="8"/>
      <c r="K58" s="8"/>
      <c r="L58" s="122"/>
      <c r="M58" s="8"/>
      <c r="N58" s="8"/>
      <c r="O58" s="10"/>
    </row>
    <row r="59" spans="1:15" ht="27" hidden="1" customHeight="1" outlineLevel="1">
      <c r="A59" s="8"/>
      <c r="B59" s="245"/>
      <c r="C59" s="165"/>
      <c r="D59" s="165"/>
      <c r="E59" s="165"/>
      <c r="F59" s="165"/>
      <c r="G59" s="165"/>
      <c r="H59" s="165"/>
      <c r="I59" s="122"/>
      <c r="J59" s="8"/>
      <c r="K59" s="8"/>
      <c r="L59" s="122"/>
      <c r="M59" s="8"/>
      <c r="N59" s="8"/>
      <c r="O59" s="10"/>
    </row>
    <row r="60" spans="1:15" ht="22.5" hidden="1" customHeight="1" outlineLevel="1">
      <c r="A60" s="8"/>
      <c r="B60" s="8"/>
      <c r="C60" s="122"/>
      <c r="D60" s="8"/>
      <c r="E60" s="8"/>
      <c r="F60" s="122"/>
      <c r="G60" s="8"/>
      <c r="H60" s="8"/>
      <c r="I60" s="122"/>
      <c r="J60" s="8"/>
      <c r="K60" s="8"/>
      <c r="L60" s="122"/>
      <c r="M60" s="8"/>
      <c r="N60" s="8"/>
      <c r="O60" s="10"/>
    </row>
    <row r="61" spans="1:15" ht="22.5" hidden="1" customHeight="1" outlineLevel="1">
      <c r="A61" s="8"/>
      <c r="B61" s="326" t="s">
        <v>1036</v>
      </c>
      <c r="C61" s="165"/>
      <c r="D61" s="165"/>
      <c r="E61" s="165"/>
      <c r="F61" s="165"/>
      <c r="G61" s="165"/>
      <c r="H61" s="165"/>
      <c r="I61" s="165"/>
      <c r="J61" s="8"/>
      <c r="K61" s="8"/>
      <c r="L61" s="122"/>
      <c r="M61" s="8"/>
      <c r="N61" s="8"/>
      <c r="O61" s="10"/>
    </row>
    <row r="62" spans="1:15" ht="22.5" hidden="1" customHeight="1" outlineLevel="1">
      <c r="A62" s="8"/>
      <c r="B62" s="312" t="s">
        <v>1037</v>
      </c>
      <c r="C62" s="165"/>
      <c r="D62" s="165"/>
      <c r="E62" s="165"/>
      <c r="F62" s="165"/>
      <c r="G62" s="165"/>
      <c r="H62" s="165"/>
      <c r="I62" s="31"/>
      <c r="J62" s="8"/>
      <c r="K62" s="8"/>
      <c r="L62" s="122"/>
      <c r="M62" s="8"/>
      <c r="N62" s="8"/>
      <c r="O62" s="10"/>
    </row>
    <row r="63" spans="1:15" ht="22.5" hidden="1" customHeight="1" outlineLevel="1">
      <c r="A63" s="8"/>
      <c r="B63" s="245"/>
      <c r="C63" s="165"/>
      <c r="D63" s="165"/>
      <c r="E63" s="165"/>
      <c r="F63" s="165"/>
      <c r="G63" s="165"/>
      <c r="H63" s="165"/>
      <c r="I63" s="31"/>
      <c r="J63" s="8"/>
      <c r="K63" s="8"/>
      <c r="L63" s="122"/>
      <c r="M63" s="8"/>
      <c r="N63" s="8"/>
      <c r="O63" s="10"/>
    </row>
    <row r="64" spans="1:15" ht="22.5" hidden="1" customHeight="1" outlineLevel="1">
      <c r="A64" s="8"/>
      <c r="B64" s="245"/>
      <c r="C64" s="165"/>
      <c r="D64" s="165"/>
      <c r="E64" s="165"/>
      <c r="F64" s="165"/>
      <c r="G64" s="165"/>
      <c r="H64" s="165"/>
      <c r="I64" s="31"/>
      <c r="J64" s="8"/>
      <c r="K64" s="8"/>
      <c r="L64" s="122"/>
      <c r="M64" s="8"/>
      <c r="N64" s="8"/>
      <c r="O64" s="10"/>
    </row>
    <row r="65" spans="1:15" ht="22.5" hidden="1" customHeight="1" outlineLevel="1">
      <c r="A65" s="8"/>
      <c r="B65" s="245"/>
      <c r="C65" s="165"/>
      <c r="D65" s="165"/>
      <c r="E65" s="165"/>
      <c r="F65" s="165"/>
      <c r="G65" s="165"/>
      <c r="H65" s="165"/>
      <c r="I65" s="31"/>
      <c r="J65" s="8"/>
      <c r="K65" s="8"/>
      <c r="L65" s="122"/>
      <c r="M65" s="8"/>
      <c r="N65" s="8"/>
      <c r="O65" s="10"/>
    </row>
    <row r="66" spans="1:15" ht="22.5" hidden="1" customHeight="1" outlineLevel="1">
      <c r="A66" s="8"/>
      <c r="B66" s="245"/>
      <c r="C66" s="165"/>
      <c r="D66" s="165"/>
      <c r="E66" s="165"/>
      <c r="F66" s="165"/>
      <c r="G66" s="165"/>
      <c r="H66" s="165"/>
      <c r="I66" s="122"/>
      <c r="J66" s="8"/>
      <c r="K66" s="8"/>
      <c r="L66" s="122"/>
      <c r="M66" s="8"/>
      <c r="N66" s="8"/>
      <c r="O66" s="10"/>
    </row>
    <row r="67" spans="1:15" ht="22.5" hidden="1" customHeight="1" outlineLevel="1">
      <c r="A67" s="8"/>
      <c r="B67" s="31"/>
      <c r="C67" s="31"/>
      <c r="D67" s="31"/>
      <c r="E67" s="31"/>
      <c r="F67" s="31"/>
      <c r="G67" s="31"/>
      <c r="H67" s="31"/>
      <c r="I67" s="122"/>
      <c r="J67" s="8"/>
      <c r="K67" s="8"/>
      <c r="L67" s="122"/>
      <c r="M67" s="8"/>
      <c r="N67" s="8"/>
      <c r="O67" s="10"/>
    </row>
    <row r="68" spans="1:15" ht="22.5" hidden="1" customHeight="1" outlineLevel="1">
      <c r="A68" s="8"/>
      <c r="B68" s="326" t="s">
        <v>1038</v>
      </c>
      <c r="C68" s="165"/>
      <c r="D68" s="165"/>
      <c r="E68" s="165"/>
      <c r="F68" s="165"/>
      <c r="G68" s="165"/>
      <c r="H68" s="165"/>
      <c r="I68" s="165"/>
      <c r="J68" s="8"/>
      <c r="K68" s="8"/>
      <c r="L68" s="122"/>
      <c r="M68" s="8"/>
      <c r="N68" s="8"/>
      <c r="O68" s="10"/>
    </row>
    <row r="69" spans="1:15" ht="22.5" hidden="1" customHeight="1" outlineLevel="1">
      <c r="A69" s="8"/>
      <c r="B69" s="312" t="s">
        <v>1039</v>
      </c>
      <c r="C69" s="165"/>
      <c r="D69" s="165"/>
      <c r="E69" s="165"/>
      <c r="F69" s="165"/>
      <c r="G69" s="165"/>
      <c r="H69" s="165"/>
      <c r="I69" s="31"/>
      <c r="J69" s="8"/>
      <c r="K69" s="8"/>
      <c r="L69" s="122"/>
      <c r="M69" s="8"/>
      <c r="N69" s="8"/>
      <c r="O69" s="10"/>
    </row>
    <row r="70" spans="1:15" ht="22.5" hidden="1" customHeight="1" outlineLevel="1">
      <c r="A70" s="8"/>
      <c r="B70" s="245"/>
      <c r="C70" s="165"/>
      <c r="D70" s="165"/>
      <c r="E70" s="165"/>
      <c r="F70" s="165"/>
      <c r="G70" s="165"/>
      <c r="H70" s="165"/>
      <c r="I70" s="31"/>
      <c r="J70" s="8"/>
      <c r="K70" s="8"/>
      <c r="L70" s="122"/>
      <c r="M70" s="8"/>
      <c r="N70" s="8"/>
      <c r="O70" s="10"/>
    </row>
    <row r="71" spans="1:15" ht="22.5" hidden="1" customHeight="1" outlineLevel="1">
      <c r="A71" s="8"/>
      <c r="B71" s="245"/>
      <c r="C71" s="165"/>
      <c r="D71" s="165"/>
      <c r="E71" s="165"/>
      <c r="F71" s="165"/>
      <c r="G71" s="165"/>
      <c r="H71" s="165"/>
      <c r="I71" s="31"/>
      <c r="J71" s="8"/>
      <c r="K71" s="8"/>
      <c r="L71" s="122"/>
      <c r="M71" s="8"/>
      <c r="N71" s="8"/>
      <c r="O71" s="10"/>
    </row>
    <row r="72" spans="1:15" ht="22.5" hidden="1" customHeight="1" outlineLevel="1">
      <c r="A72" s="8"/>
      <c r="B72" s="245"/>
      <c r="C72" s="165"/>
      <c r="D72" s="165"/>
      <c r="E72" s="165"/>
      <c r="F72" s="165"/>
      <c r="G72" s="165"/>
      <c r="H72" s="165"/>
      <c r="I72" s="31"/>
      <c r="J72" s="8"/>
      <c r="K72" s="8"/>
      <c r="L72" s="122"/>
      <c r="M72" s="8"/>
      <c r="N72" s="8"/>
      <c r="O72" s="10"/>
    </row>
    <row r="73" spans="1:15" ht="22.5" hidden="1" customHeight="1" outlineLevel="1">
      <c r="A73" s="8"/>
      <c r="B73" s="245"/>
      <c r="C73" s="165"/>
      <c r="D73" s="165"/>
      <c r="E73" s="165"/>
      <c r="F73" s="165"/>
      <c r="G73" s="165"/>
      <c r="H73" s="165"/>
      <c r="I73" s="122"/>
      <c r="J73" s="8"/>
      <c r="K73" s="8"/>
      <c r="L73" s="122"/>
      <c r="M73" s="8"/>
      <c r="N73" s="8"/>
      <c r="O73" s="10"/>
    </row>
    <row r="74" spans="1:15" ht="22.5" hidden="1" customHeight="1" outlineLevel="1">
      <c r="A74" s="8"/>
      <c r="B74" s="245"/>
      <c r="C74" s="165"/>
      <c r="D74" s="165"/>
      <c r="E74" s="165"/>
      <c r="F74" s="165"/>
      <c r="G74" s="165"/>
      <c r="H74" s="165"/>
      <c r="I74" s="122"/>
      <c r="J74" s="8"/>
      <c r="K74" s="8"/>
      <c r="L74" s="122"/>
      <c r="M74" s="8"/>
      <c r="N74" s="8"/>
      <c r="O74" s="10"/>
    </row>
    <row r="75" spans="1:15" ht="22.5" hidden="1" customHeight="1" outlineLevel="1">
      <c r="A75" s="8"/>
      <c r="B75" s="31"/>
      <c r="C75" s="31"/>
      <c r="D75" s="31"/>
      <c r="E75" s="31"/>
      <c r="F75" s="31"/>
      <c r="G75" s="31"/>
      <c r="H75" s="31"/>
      <c r="I75" s="122"/>
      <c r="J75" s="8"/>
      <c r="K75" s="8"/>
      <c r="L75" s="122"/>
      <c r="M75" s="8"/>
      <c r="N75" s="8"/>
      <c r="O75" s="10"/>
    </row>
    <row r="76" spans="1:15" ht="22.5" hidden="1" customHeight="1" outlineLevel="1">
      <c r="A76" s="8"/>
      <c r="B76" s="326" t="s">
        <v>1040</v>
      </c>
      <c r="C76" s="165"/>
      <c r="D76" s="165"/>
      <c r="E76" s="165"/>
      <c r="F76" s="165"/>
      <c r="G76" s="165"/>
      <c r="H76" s="165"/>
      <c r="I76" s="165"/>
      <c r="J76" s="8"/>
      <c r="K76" s="8"/>
      <c r="L76" s="122"/>
      <c r="M76" s="8"/>
      <c r="N76" s="8"/>
      <c r="O76" s="10"/>
    </row>
    <row r="77" spans="1:15" ht="22.5" hidden="1" customHeight="1" outlineLevel="1">
      <c r="A77" s="8"/>
      <c r="B77" s="312" t="s">
        <v>1041</v>
      </c>
      <c r="C77" s="165"/>
      <c r="D77" s="165"/>
      <c r="E77" s="165"/>
      <c r="F77" s="165"/>
      <c r="G77" s="165"/>
      <c r="H77" s="165"/>
      <c r="I77" s="31"/>
      <c r="J77" s="8"/>
      <c r="K77" s="8"/>
      <c r="L77" s="122"/>
      <c r="M77" s="8"/>
      <c r="N77" s="8"/>
      <c r="O77" s="10"/>
    </row>
    <row r="78" spans="1:15" ht="22.5" hidden="1" customHeight="1" outlineLevel="1">
      <c r="A78" s="8"/>
      <c r="B78" s="245"/>
      <c r="C78" s="165"/>
      <c r="D78" s="165"/>
      <c r="E78" s="165"/>
      <c r="F78" s="165"/>
      <c r="G78" s="165"/>
      <c r="H78" s="165"/>
      <c r="I78" s="31"/>
      <c r="J78" s="8"/>
      <c r="K78" s="8"/>
      <c r="L78" s="122"/>
      <c r="M78" s="8"/>
      <c r="N78" s="8"/>
      <c r="O78" s="10"/>
    </row>
    <row r="79" spans="1:15" ht="22.5" hidden="1" customHeight="1" outlineLevel="1">
      <c r="A79" s="8"/>
      <c r="B79" s="245"/>
      <c r="C79" s="165"/>
      <c r="D79" s="165"/>
      <c r="E79" s="165"/>
      <c r="F79" s="165"/>
      <c r="G79" s="165"/>
      <c r="H79" s="165"/>
      <c r="I79" s="31"/>
      <c r="J79" s="8"/>
      <c r="K79" s="8"/>
      <c r="L79" s="122"/>
      <c r="M79" s="8"/>
      <c r="N79" s="8"/>
      <c r="O79" s="10"/>
    </row>
    <row r="80" spans="1:15" ht="22.5" hidden="1" customHeight="1" outlineLevel="1">
      <c r="A80" s="8"/>
      <c r="B80" s="245"/>
      <c r="C80" s="165"/>
      <c r="D80" s="165"/>
      <c r="E80" s="165"/>
      <c r="F80" s="165"/>
      <c r="G80" s="165"/>
      <c r="H80" s="165"/>
      <c r="I80" s="31"/>
      <c r="J80" s="8"/>
      <c r="K80" s="8"/>
      <c r="L80" s="122"/>
      <c r="M80" s="8"/>
      <c r="N80" s="8"/>
      <c r="O80" s="10"/>
    </row>
    <row r="81" spans="1:15" ht="27" hidden="1" customHeight="1" outlineLevel="1">
      <c r="A81" s="8"/>
      <c r="B81" s="245"/>
      <c r="C81" s="165"/>
      <c r="D81" s="165"/>
      <c r="E81" s="165"/>
      <c r="F81" s="165"/>
      <c r="G81" s="165"/>
      <c r="H81" s="165"/>
      <c r="I81" s="122"/>
      <c r="J81" s="8"/>
      <c r="K81" s="8"/>
      <c r="L81" s="122"/>
      <c r="M81" s="8"/>
      <c r="N81" s="8"/>
      <c r="O81" s="10"/>
    </row>
    <row r="82" spans="1:15" ht="22.5" hidden="1" customHeight="1" outlineLevel="1">
      <c r="A82" s="8"/>
      <c r="B82" s="31"/>
      <c r="C82" s="31"/>
      <c r="D82" s="31"/>
      <c r="E82" s="31"/>
      <c r="F82" s="31"/>
      <c r="G82" s="31"/>
      <c r="H82" s="31"/>
      <c r="I82" s="122"/>
      <c r="J82" s="8"/>
      <c r="K82" s="8"/>
      <c r="L82" s="122"/>
      <c r="M82" s="8"/>
      <c r="N82" s="8"/>
      <c r="O82" s="10"/>
    </row>
    <row r="83" spans="1:15" ht="22.5" hidden="1" customHeight="1" outlineLevel="1">
      <c r="A83" s="8"/>
      <c r="B83" s="326" t="s">
        <v>1042</v>
      </c>
      <c r="C83" s="165"/>
      <c r="D83" s="165"/>
      <c r="E83" s="165"/>
      <c r="F83" s="165"/>
      <c r="G83" s="165"/>
      <c r="H83" s="165"/>
      <c r="I83" s="165"/>
      <c r="J83" s="8"/>
      <c r="K83" s="8"/>
      <c r="L83" s="122"/>
      <c r="M83" s="8"/>
      <c r="N83" s="8"/>
      <c r="O83" s="10"/>
    </row>
    <row r="84" spans="1:15" ht="22.5" hidden="1" customHeight="1" outlineLevel="1">
      <c r="A84" s="8"/>
      <c r="B84" s="312" t="s">
        <v>1043</v>
      </c>
      <c r="C84" s="165"/>
      <c r="D84" s="165"/>
      <c r="E84" s="165"/>
      <c r="F84" s="165"/>
      <c r="G84" s="165"/>
      <c r="H84" s="165"/>
      <c r="I84" s="31"/>
      <c r="J84" s="8"/>
      <c r="K84" s="8"/>
      <c r="L84" s="122"/>
      <c r="M84" s="8"/>
      <c r="N84" s="8"/>
      <c r="O84" s="10"/>
    </row>
    <row r="85" spans="1:15" ht="22.5" hidden="1" customHeight="1" outlineLevel="1">
      <c r="A85" s="8"/>
      <c r="B85" s="245"/>
      <c r="C85" s="165"/>
      <c r="D85" s="165"/>
      <c r="E85" s="165"/>
      <c r="F85" s="165"/>
      <c r="G85" s="165"/>
      <c r="H85" s="165"/>
      <c r="I85" s="31"/>
      <c r="J85" s="8"/>
      <c r="K85" s="8"/>
      <c r="L85" s="122"/>
      <c r="M85" s="8"/>
      <c r="N85" s="8"/>
      <c r="O85" s="10"/>
    </row>
    <row r="86" spans="1:15" ht="22.5" hidden="1" customHeight="1" outlineLevel="1">
      <c r="A86" s="8"/>
      <c r="B86" s="245"/>
      <c r="C86" s="165"/>
      <c r="D86" s="165"/>
      <c r="E86" s="165"/>
      <c r="F86" s="165"/>
      <c r="G86" s="165"/>
      <c r="H86" s="165"/>
      <c r="I86" s="31"/>
      <c r="J86" s="8"/>
      <c r="K86" s="8"/>
      <c r="L86" s="122"/>
      <c r="M86" s="8"/>
      <c r="N86" s="8"/>
      <c r="O86" s="10"/>
    </row>
    <row r="87" spans="1:15" ht="22.5" hidden="1" customHeight="1" outlineLevel="1">
      <c r="A87" s="8"/>
      <c r="B87" s="245"/>
      <c r="C87" s="165"/>
      <c r="D87" s="165"/>
      <c r="E87" s="165"/>
      <c r="F87" s="165"/>
      <c r="G87" s="165"/>
      <c r="H87" s="165"/>
      <c r="I87" s="31"/>
      <c r="J87" s="8"/>
      <c r="K87" s="8"/>
      <c r="L87" s="122"/>
      <c r="M87" s="8"/>
      <c r="N87" s="8"/>
      <c r="O87" s="10"/>
    </row>
    <row r="88" spans="1:15" ht="27.75" hidden="1" customHeight="1" outlineLevel="1">
      <c r="A88" s="8"/>
      <c r="B88" s="245"/>
      <c r="C88" s="165"/>
      <c r="D88" s="165"/>
      <c r="E88" s="165"/>
      <c r="F88" s="165"/>
      <c r="G88" s="165"/>
      <c r="H88" s="165"/>
      <c r="I88" s="122"/>
      <c r="J88" s="8"/>
      <c r="K88" s="8"/>
      <c r="L88" s="122"/>
      <c r="M88" s="8"/>
      <c r="N88" s="8"/>
      <c r="O88" s="10"/>
    </row>
    <row r="89" spans="1:15" ht="22.5" hidden="1" customHeight="1" outlineLevel="1">
      <c r="A89" s="8"/>
      <c r="B89" s="31"/>
      <c r="C89" s="31"/>
      <c r="D89" s="31"/>
      <c r="E89" s="31"/>
      <c r="F89" s="31"/>
      <c r="G89" s="31"/>
      <c r="H89" s="31"/>
      <c r="I89" s="122"/>
      <c r="J89" s="8"/>
      <c r="K89" s="8"/>
      <c r="L89" s="122"/>
      <c r="M89" s="8"/>
      <c r="N89" s="8"/>
      <c r="O89" s="10"/>
    </row>
    <row r="90" spans="1:15" ht="22.5" customHeight="1">
      <c r="A90" s="8"/>
      <c r="B90" s="31"/>
      <c r="C90" s="31"/>
      <c r="D90" s="31"/>
      <c r="E90" s="31"/>
      <c r="F90" s="31"/>
      <c r="G90" s="31"/>
      <c r="H90" s="31"/>
      <c r="I90" s="122"/>
      <c r="J90" s="8"/>
      <c r="K90" s="8"/>
      <c r="L90" s="122"/>
      <c r="M90" s="8"/>
      <c r="N90" s="8"/>
      <c r="O90" s="10"/>
    </row>
    <row r="91" spans="1:15" ht="22.5" customHeight="1">
      <c r="A91" s="8"/>
      <c r="B91" s="31"/>
      <c r="C91" s="31"/>
      <c r="D91" s="31"/>
      <c r="E91" s="31"/>
      <c r="F91" s="31"/>
      <c r="G91" s="31"/>
      <c r="H91" s="31"/>
      <c r="I91" s="122"/>
      <c r="J91" s="8"/>
      <c r="K91" s="8"/>
      <c r="L91" s="122"/>
      <c r="M91" s="8"/>
      <c r="N91" s="8"/>
      <c r="O91" s="10"/>
    </row>
    <row r="92" spans="1:15" ht="22.5" customHeight="1">
      <c r="A92" s="8"/>
      <c r="B92" s="225" t="s">
        <v>993</v>
      </c>
      <c r="C92" s="165"/>
      <c r="D92" s="165"/>
      <c r="E92" s="165"/>
      <c r="F92" s="165"/>
      <c r="G92" s="165"/>
      <c r="H92" s="31"/>
      <c r="I92" s="122"/>
      <c r="J92" s="8"/>
      <c r="K92" s="8"/>
      <c r="L92" s="122"/>
      <c r="M92" s="8"/>
      <c r="N92" s="8"/>
      <c r="O92" s="10"/>
    </row>
    <row r="93" spans="1:15" ht="22.5" customHeight="1" collapsed="1">
      <c r="A93" s="8"/>
      <c r="B93" s="226" t="s">
        <v>204</v>
      </c>
      <c r="C93" s="165"/>
      <c r="D93" s="165"/>
      <c r="E93" s="165"/>
      <c r="F93" s="165"/>
      <c r="G93" s="165"/>
      <c r="H93" s="31"/>
      <c r="I93" s="122"/>
      <c r="J93" s="8"/>
      <c r="K93" s="8"/>
      <c r="L93" s="122"/>
      <c r="M93" s="8"/>
      <c r="N93" s="8"/>
      <c r="O93" s="10"/>
    </row>
    <row r="94" spans="1:15" ht="22.5" hidden="1" customHeight="1" outlineLevel="1">
      <c r="A94" s="8"/>
      <c r="B94" s="31"/>
      <c r="C94" s="31"/>
      <c r="D94" s="31"/>
      <c r="E94" s="31"/>
      <c r="F94" s="31"/>
      <c r="G94" s="31"/>
      <c r="H94" s="31"/>
      <c r="I94" s="122"/>
      <c r="J94" s="8"/>
      <c r="K94" s="8"/>
      <c r="L94" s="122"/>
      <c r="M94" s="8"/>
      <c r="N94" s="8"/>
      <c r="O94" s="10"/>
    </row>
    <row r="95" spans="1:15" ht="22.5" hidden="1" customHeight="1" outlineLevel="1">
      <c r="A95" s="8"/>
      <c r="B95" s="248" t="s">
        <v>993</v>
      </c>
      <c r="C95" s="176"/>
      <c r="D95" s="176"/>
      <c r="E95" s="176"/>
      <c r="F95" s="249" t="s">
        <v>1044</v>
      </c>
      <c r="G95" s="176"/>
      <c r="H95" s="176"/>
      <c r="I95" s="176"/>
      <c r="J95" s="8"/>
      <c r="K95" s="8"/>
      <c r="L95" s="122"/>
      <c r="M95" s="8"/>
      <c r="N95" s="8"/>
      <c r="O95" s="10"/>
    </row>
    <row r="96" spans="1:15" ht="22.5" hidden="1" customHeight="1" outlineLevel="1">
      <c r="A96" s="8"/>
      <c r="B96" s="250" t="s">
        <v>997</v>
      </c>
      <c r="C96" s="162"/>
      <c r="D96" s="162"/>
      <c r="E96" s="162"/>
      <c r="F96" s="335" t="s">
        <v>1045</v>
      </c>
      <c r="G96" s="162"/>
      <c r="H96" s="162"/>
      <c r="I96" s="162"/>
      <c r="J96" s="8"/>
      <c r="K96" s="8"/>
      <c r="L96" s="122"/>
      <c r="M96" s="8"/>
      <c r="N96" s="8"/>
      <c r="O96" s="10"/>
    </row>
    <row r="97" spans="1:15" ht="22.5" hidden="1" customHeight="1" outlineLevel="1">
      <c r="A97" s="8"/>
      <c r="B97" s="250" t="s">
        <v>1046</v>
      </c>
      <c r="C97" s="162"/>
      <c r="D97" s="162"/>
      <c r="E97" s="162"/>
      <c r="F97" s="335" t="s">
        <v>1047</v>
      </c>
      <c r="G97" s="162"/>
      <c r="H97" s="162"/>
      <c r="I97" s="162"/>
      <c r="J97" s="8"/>
      <c r="K97" s="8"/>
      <c r="L97" s="122"/>
      <c r="M97" s="8"/>
      <c r="N97" s="8"/>
      <c r="O97" s="10"/>
    </row>
    <row r="98" spans="1:15" ht="22.5" hidden="1" customHeight="1" outlineLevel="1">
      <c r="A98" s="8"/>
      <c r="B98" s="250" t="s">
        <v>1048</v>
      </c>
      <c r="C98" s="162"/>
      <c r="D98" s="162"/>
      <c r="E98" s="162"/>
      <c r="F98" s="335" t="s">
        <v>1049</v>
      </c>
      <c r="G98" s="162"/>
      <c r="H98" s="162"/>
      <c r="I98" s="162"/>
      <c r="J98" s="8"/>
      <c r="K98" s="8"/>
      <c r="L98" s="122"/>
      <c r="M98" s="8"/>
      <c r="N98" s="8"/>
      <c r="O98" s="10"/>
    </row>
    <row r="99" spans="1:15" ht="22.5" hidden="1" customHeight="1" outlineLevel="1">
      <c r="A99" s="8"/>
      <c r="B99" s="250" t="s">
        <v>1050</v>
      </c>
      <c r="C99" s="162"/>
      <c r="D99" s="162"/>
      <c r="E99" s="162"/>
      <c r="F99" s="335" t="s">
        <v>1051</v>
      </c>
      <c r="G99" s="162"/>
      <c r="H99" s="162"/>
      <c r="I99" s="162"/>
      <c r="J99" s="8"/>
      <c r="K99" s="8"/>
      <c r="L99" s="122"/>
      <c r="M99" s="8"/>
      <c r="N99" s="8"/>
      <c r="O99" s="10"/>
    </row>
    <row r="100" spans="1:15" ht="22.5" hidden="1" customHeight="1" outlineLevel="1">
      <c r="A100" s="8"/>
      <c r="B100" s="250" t="s">
        <v>1052</v>
      </c>
      <c r="C100" s="162"/>
      <c r="D100" s="162"/>
      <c r="E100" s="162"/>
      <c r="F100" s="335" t="s">
        <v>1053</v>
      </c>
      <c r="G100" s="162"/>
      <c r="H100" s="162"/>
      <c r="I100" s="162"/>
      <c r="J100" s="8"/>
      <c r="K100" s="8"/>
      <c r="L100" s="122"/>
      <c r="M100" s="8"/>
      <c r="N100" s="8"/>
      <c r="O100" s="10"/>
    </row>
    <row r="101" spans="1:15" ht="22.5" hidden="1" customHeight="1" outlineLevel="1">
      <c r="A101" s="8"/>
      <c r="B101" s="250" t="s">
        <v>1054</v>
      </c>
      <c r="C101" s="162"/>
      <c r="D101" s="162"/>
      <c r="E101" s="162"/>
      <c r="F101" s="335" t="s">
        <v>1055</v>
      </c>
      <c r="G101" s="162"/>
      <c r="H101" s="162"/>
      <c r="I101" s="162"/>
      <c r="J101" s="8"/>
      <c r="K101" s="8"/>
      <c r="L101" s="122"/>
      <c r="M101" s="8"/>
      <c r="N101" s="8"/>
      <c r="O101" s="10"/>
    </row>
    <row r="102" spans="1:15" ht="22.5" hidden="1" customHeight="1" outlineLevel="1">
      <c r="A102" s="8"/>
      <c r="B102" s="85"/>
      <c r="C102" s="85"/>
      <c r="D102" s="85"/>
      <c r="E102" s="85"/>
      <c r="F102" s="49"/>
      <c r="G102" s="49"/>
      <c r="H102" s="49"/>
      <c r="I102" s="49"/>
      <c r="J102" s="8"/>
      <c r="K102" s="8"/>
      <c r="L102" s="122"/>
      <c r="M102" s="8"/>
      <c r="N102" s="8"/>
      <c r="O102" s="10"/>
    </row>
    <row r="103" spans="1:15" ht="22.5" hidden="1" customHeight="1" outlineLevel="1">
      <c r="A103" s="8"/>
      <c r="B103" s="423"/>
      <c r="C103" s="165"/>
      <c r="D103" s="165"/>
      <c r="E103" s="165"/>
      <c r="F103" s="165"/>
      <c r="G103" s="165"/>
      <c r="H103" s="165"/>
      <c r="I103" s="165"/>
      <c r="J103" s="8"/>
      <c r="K103" s="8"/>
      <c r="L103" s="122"/>
      <c r="M103" s="8"/>
      <c r="N103" s="8"/>
      <c r="O103" s="10"/>
    </row>
    <row r="104" spans="1:15" ht="22.5" customHeight="1">
      <c r="A104" s="8"/>
      <c r="B104" s="165"/>
      <c r="C104" s="165"/>
      <c r="D104" s="165"/>
      <c r="E104" s="165"/>
      <c r="F104" s="165"/>
      <c r="G104" s="165"/>
      <c r="H104" s="165"/>
      <c r="I104" s="165"/>
      <c r="J104" s="8"/>
      <c r="K104" s="8"/>
      <c r="L104" s="122"/>
      <c r="M104" s="8"/>
      <c r="N104" s="8"/>
      <c r="O104" s="10"/>
    </row>
    <row r="105" spans="1:15" ht="22.5" customHeight="1">
      <c r="A105" s="8"/>
      <c r="B105" s="165"/>
      <c r="C105" s="165"/>
      <c r="D105" s="165"/>
      <c r="E105" s="165"/>
      <c r="F105" s="165"/>
      <c r="G105" s="165"/>
      <c r="H105" s="165"/>
      <c r="I105" s="165"/>
      <c r="J105" s="8"/>
      <c r="K105" s="8"/>
      <c r="L105" s="122"/>
      <c r="M105" s="8"/>
      <c r="N105" s="8"/>
      <c r="O105" s="10"/>
    </row>
    <row r="106" spans="1:15" ht="22.5" customHeight="1">
      <c r="A106" s="8"/>
      <c r="B106" s="31"/>
      <c r="C106" s="31"/>
      <c r="D106" s="31"/>
      <c r="E106" s="31"/>
      <c r="F106" s="31"/>
      <c r="G106" s="31"/>
      <c r="H106" s="31"/>
      <c r="I106" s="122"/>
      <c r="J106" s="8"/>
      <c r="K106" s="8"/>
      <c r="L106" s="122"/>
      <c r="M106" s="8"/>
      <c r="N106" s="8"/>
      <c r="O106" s="10"/>
    </row>
    <row r="107" spans="1:15" ht="41.25" customHeight="1">
      <c r="A107" s="241" t="s">
        <v>1056</v>
      </c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7"/>
      <c r="O107" s="10"/>
    </row>
    <row r="108" spans="1:15" ht="22.5" customHeight="1">
      <c r="A108" s="8"/>
      <c r="B108" s="31"/>
      <c r="C108" s="31"/>
      <c r="D108" s="31"/>
      <c r="E108" s="31"/>
      <c r="F108" s="31"/>
      <c r="G108" s="31"/>
      <c r="H108" s="31"/>
      <c r="I108" s="122"/>
      <c r="J108" s="8"/>
      <c r="K108" s="8"/>
      <c r="L108" s="122"/>
      <c r="M108" s="8"/>
      <c r="N108" s="8"/>
      <c r="O108" s="10"/>
    </row>
    <row r="109" spans="1:15" ht="22.5" customHeight="1">
      <c r="A109" s="8"/>
      <c r="B109" s="31"/>
      <c r="C109" s="31"/>
      <c r="D109" s="31"/>
      <c r="E109" s="31"/>
      <c r="F109" s="31"/>
      <c r="G109" s="31"/>
      <c r="H109" s="31"/>
      <c r="I109" s="122"/>
      <c r="J109" s="8"/>
      <c r="K109" s="8"/>
      <c r="L109" s="122"/>
      <c r="M109" s="8"/>
      <c r="N109" s="8"/>
      <c r="O109" s="10"/>
    </row>
    <row r="110" spans="1:15" ht="22.5" customHeight="1">
      <c r="A110" s="8"/>
      <c r="B110" s="419" t="s">
        <v>1057</v>
      </c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8"/>
      <c r="O110" s="10"/>
    </row>
    <row r="111" spans="1:15" ht="22.5" customHeight="1">
      <c r="A111" s="8"/>
      <c r="B111" s="420" t="s">
        <v>1058</v>
      </c>
      <c r="C111" s="165"/>
      <c r="D111" s="165"/>
      <c r="E111" s="165"/>
      <c r="F111" s="165"/>
      <c r="G111" s="165"/>
      <c r="H111" s="165"/>
      <c r="I111" s="165"/>
      <c r="J111" s="8"/>
      <c r="K111" s="8"/>
      <c r="L111" s="122"/>
      <c r="M111" s="8"/>
      <c r="N111" s="8"/>
      <c r="O111" s="10"/>
    </row>
    <row r="112" spans="1:15" ht="22.5" customHeight="1">
      <c r="A112" s="8"/>
      <c r="B112" s="165"/>
      <c r="C112" s="165"/>
      <c r="D112" s="165"/>
      <c r="E112" s="165"/>
      <c r="F112" s="165"/>
      <c r="G112" s="165"/>
      <c r="H112" s="165"/>
      <c r="I112" s="165"/>
      <c r="J112" s="8"/>
      <c r="K112" s="8"/>
      <c r="L112" s="122"/>
      <c r="M112" s="8"/>
      <c r="N112" s="8"/>
      <c r="O112" s="10"/>
    </row>
    <row r="113" spans="1:15" ht="22.5" customHeight="1">
      <c r="A113" s="8"/>
      <c r="B113" s="31"/>
      <c r="C113" s="31"/>
      <c r="D113" s="31"/>
      <c r="E113" s="31"/>
      <c r="F113" s="31"/>
      <c r="G113" s="31"/>
      <c r="H113" s="31"/>
      <c r="I113" s="122"/>
      <c r="J113" s="8"/>
      <c r="K113" s="8"/>
      <c r="L113" s="122"/>
      <c r="M113" s="8"/>
      <c r="N113" s="8"/>
      <c r="O113" s="10"/>
    </row>
    <row r="114" spans="1:15" ht="22.5" customHeight="1">
      <c r="A114" s="8"/>
      <c r="B114" s="422" t="s">
        <v>1059</v>
      </c>
      <c r="C114" s="162"/>
      <c r="D114" s="162"/>
      <c r="E114" s="421" t="s">
        <v>1060</v>
      </c>
      <c r="F114" s="162"/>
      <c r="G114" s="162"/>
      <c r="H114" s="162"/>
      <c r="I114" s="421" t="s">
        <v>1061</v>
      </c>
      <c r="J114" s="162"/>
      <c r="K114" s="162"/>
      <c r="L114" s="162"/>
      <c r="M114" s="162"/>
      <c r="N114" s="8"/>
      <c r="O114" s="10"/>
    </row>
    <row r="115" spans="1:15" ht="22.5" customHeight="1">
      <c r="A115" s="8"/>
      <c r="B115" s="418" t="s">
        <v>1062</v>
      </c>
      <c r="C115" s="180"/>
      <c r="D115" s="180"/>
      <c r="E115" s="417" t="s">
        <v>1063</v>
      </c>
      <c r="F115" s="180"/>
      <c r="G115" s="180"/>
      <c r="H115" s="180"/>
      <c r="I115" s="417" t="s">
        <v>1064</v>
      </c>
      <c r="J115" s="180"/>
      <c r="K115" s="180"/>
      <c r="L115" s="180"/>
      <c r="M115" s="180"/>
      <c r="N115" s="8"/>
      <c r="O115" s="10"/>
    </row>
    <row r="116" spans="1:15" ht="22.5" customHeight="1">
      <c r="A116" s="8"/>
      <c r="B116" s="418" t="s">
        <v>1065</v>
      </c>
      <c r="C116" s="180"/>
      <c r="D116" s="180"/>
      <c r="E116" s="417" t="s">
        <v>1066</v>
      </c>
      <c r="F116" s="180"/>
      <c r="G116" s="180"/>
      <c r="H116" s="180"/>
      <c r="I116" s="417" t="s">
        <v>1067</v>
      </c>
      <c r="J116" s="180"/>
      <c r="K116" s="180"/>
      <c r="L116" s="180"/>
      <c r="M116" s="180"/>
      <c r="N116" s="8"/>
      <c r="O116" s="10"/>
    </row>
    <row r="117" spans="1:15" ht="22.5" customHeight="1">
      <c r="A117" s="8"/>
      <c r="B117" s="418" t="s">
        <v>1068</v>
      </c>
      <c r="C117" s="180"/>
      <c r="D117" s="180"/>
      <c r="E117" s="417" t="s">
        <v>1069</v>
      </c>
      <c r="F117" s="180"/>
      <c r="G117" s="180"/>
      <c r="H117" s="180"/>
      <c r="I117" s="417" t="s">
        <v>1070</v>
      </c>
      <c r="J117" s="180"/>
      <c r="K117" s="180"/>
      <c r="L117" s="180"/>
      <c r="M117" s="180"/>
      <c r="N117" s="8"/>
      <c r="O117" s="10"/>
    </row>
    <row r="118" spans="1:15" ht="22.5" customHeight="1">
      <c r="A118" s="8"/>
      <c r="B118" s="418" t="s">
        <v>1071</v>
      </c>
      <c r="C118" s="180"/>
      <c r="D118" s="180"/>
      <c r="E118" s="417" t="s">
        <v>1072</v>
      </c>
      <c r="F118" s="180"/>
      <c r="G118" s="180"/>
      <c r="H118" s="180"/>
      <c r="I118" s="417" t="s">
        <v>1073</v>
      </c>
      <c r="J118" s="180"/>
      <c r="K118" s="180"/>
      <c r="L118" s="180"/>
      <c r="M118" s="180"/>
      <c r="N118" s="8"/>
      <c r="O118" s="10"/>
    </row>
    <row r="119" spans="1:15" ht="22.5" customHeight="1">
      <c r="A119" s="8"/>
      <c r="B119" s="418" t="s">
        <v>1074</v>
      </c>
      <c r="C119" s="180"/>
      <c r="D119" s="180"/>
      <c r="E119" s="417" t="s">
        <v>1075</v>
      </c>
      <c r="F119" s="180"/>
      <c r="G119" s="180"/>
      <c r="H119" s="180"/>
      <c r="I119" s="417" t="s">
        <v>1076</v>
      </c>
      <c r="J119" s="180"/>
      <c r="K119" s="180"/>
      <c r="L119" s="180"/>
      <c r="M119" s="180"/>
      <c r="N119" s="8"/>
      <c r="O119" s="10"/>
    </row>
    <row r="120" spans="1:15" ht="22.5" customHeight="1">
      <c r="A120" s="8"/>
      <c r="B120" s="418" t="s">
        <v>1077</v>
      </c>
      <c r="C120" s="180"/>
      <c r="D120" s="180"/>
      <c r="E120" s="417" t="s">
        <v>1078</v>
      </c>
      <c r="F120" s="180"/>
      <c r="G120" s="180"/>
      <c r="H120" s="180"/>
      <c r="I120" s="417" t="s">
        <v>1079</v>
      </c>
      <c r="J120" s="180"/>
      <c r="K120" s="180"/>
      <c r="L120" s="180"/>
      <c r="M120" s="180"/>
      <c r="N120" s="8"/>
      <c r="O120" s="10"/>
    </row>
    <row r="121" spans="1:15" ht="22.5" customHeight="1">
      <c r="A121" s="8"/>
      <c r="B121" s="418" t="s">
        <v>1080</v>
      </c>
      <c r="C121" s="180"/>
      <c r="D121" s="180"/>
      <c r="E121" s="417" t="s">
        <v>1081</v>
      </c>
      <c r="F121" s="180"/>
      <c r="G121" s="180"/>
      <c r="H121" s="180"/>
      <c r="I121" s="417" t="s">
        <v>1082</v>
      </c>
      <c r="J121" s="180"/>
      <c r="K121" s="180"/>
      <c r="L121" s="180"/>
      <c r="M121" s="180"/>
      <c r="N121" s="8"/>
      <c r="O121" s="10"/>
    </row>
    <row r="122" spans="1:15" ht="22.5" customHeight="1">
      <c r="A122" s="8"/>
      <c r="B122" s="31"/>
      <c r="C122" s="31"/>
      <c r="D122" s="31"/>
      <c r="E122" s="31"/>
      <c r="F122" s="31"/>
      <c r="G122" s="31"/>
      <c r="H122" s="31"/>
      <c r="I122" s="122"/>
      <c r="J122" s="8"/>
      <c r="K122" s="8"/>
      <c r="L122" s="122"/>
      <c r="M122" s="8"/>
      <c r="N122" s="8"/>
      <c r="O122" s="10"/>
    </row>
    <row r="123" spans="1:15" ht="22.5" customHeight="1">
      <c r="A123" s="8"/>
      <c r="B123" s="31"/>
      <c r="C123" s="31"/>
      <c r="D123" s="31"/>
      <c r="E123" s="31"/>
      <c r="F123" s="31"/>
      <c r="G123" s="31"/>
      <c r="H123" s="31"/>
      <c r="I123" s="122"/>
      <c r="J123" s="8"/>
      <c r="K123" s="8"/>
      <c r="L123" s="122"/>
      <c r="M123" s="8"/>
      <c r="N123" s="8"/>
      <c r="O123" s="10"/>
    </row>
    <row r="124" spans="1:15" ht="22.5" customHeight="1">
      <c r="A124" s="8"/>
      <c r="B124" s="419" t="s">
        <v>1083</v>
      </c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8"/>
      <c r="O124" s="10"/>
    </row>
    <row r="125" spans="1:15" ht="22.5" customHeight="1">
      <c r="A125" s="8"/>
      <c r="B125" s="223" t="s">
        <v>1084</v>
      </c>
      <c r="C125" s="165"/>
      <c r="D125" s="165"/>
      <c r="E125" s="165"/>
      <c r="F125" s="165"/>
      <c r="G125" s="165"/>
      <c r="H125" s="126"/>
      <c r="I125" s="126"/>
      <c r="J125" s="8"/>
      <c r="K125" s="8"/>
      <c r="L125" s="122"/>
      <c r="M125" s="8"/>
      <c r="N125" s="8"/>
      <c r="O125" s="10"/>
    </row>
    <row r="126" spans="1:15" ht="22.5" customHeight="1">
      <c r="A126" s="8"/>
      <c r="B126" s="410" t="s">
        <v>1085</v>
      </c>
      <c r="C126" s="165"/>
      <c r="D126" s="165"/>
      <c r="E126" s="165"/>
      <c r="F126" s="165"/>
      <c r="G126" s="165"/>
      <c r="H126" s="126"/>
      <c r="I126" s="126"/>
      <c r="J126" s="8"/>
      <c r="K126" s="8"/>
      <c r="L126" s="122"/>
      <c r="M126" s="8"/>
      <c r="N126" s="8"/>
      <c r="O126" s="10"/>
    </row>
    <row r="127" spans="1:15" ht="12.75" customHeight="1">
      <c r="A127" s="8"/>
      <c r="B127" s="245"/>
      <c r="C127" s="165"/>
      <c r="D127" s="165"/>
      <c r="E127" s="165"/>
      <c r="F127" s="165"/>
      <c r="G127" s="165"/>
      <c r="H127" s="31"/>
      <c r="I127" s="122"/>
      <c r="J127" s="8"/>
      <c r="K127" s="8"/>
      <c r="L127" s="122"/>
      <c r="M127" s="8"/>
      <c r="N127" s="8"/>
      <c r="O127" s="10"/>
    </row>
    <row r="128" spans="1:15" ht="22.5" customHeight="1">
      <c r="A128" s="8"/>
      <c r="C128" s="31"/>
      <c r="D128" s="31"/>
      <c r="E128" s="31"/>
      <c r="F128" s="31"/>
      <c r="G128" s="31"/>
      <c r="H128" s="31"/>
      <c r="I128" s="122"/>
      <c r="J128" s="8"/>
      <c r="K128" s="8"/>
      <c r="L128" s="122"/>
      <c r="M128" s="8"/>
      <c r="N128" s="8"/>
      <c r="O128" s="10"/>
    </row>
    <row r="129" spans="1:15" ht="22.5" customHeight="1">
      <c r="A129" s="8"/>
      <c r="B129" s="223" t="s">
        <v>1086</v>
      </c>
      <c r="C129" s="165"/>
      <c r="D129" s="165"/>
      <c r="E129" s="165"/>
      <c r="F129" s="165"/>
      <c r="G129" s="165"/>
      <c r="H129" s="31"/>
      <c r="I129" s="122"/>
      <c r="J129" s="8"/>
      <c r="K129" s="8"/>
      <c r="L129" s="122"/>
      <c r="M129" s="8"/>
      <c r="N129" s="8"/>
      <c r="O129" s="10"/>
    </row>
    <row r="130" spans="1:15" ht="22.5" customHeight="1">
      <c r="A130" s="8"/>
      <c r="B130" s="410" t="s">
        <v>1087</v>
      </c>
      <c r="C130" s="165"/>
      <c r="D130" s="165"/>
      <c r="E130" s="165"/>
      <c r="F130" s="165"/>
      <c r="G130" s="165"/>
      <c r="H130" s="31"/>
      <c r="I130" s="122"/>
      <c r="J130" s="8"/>
      <c r="K130" s="8"/>
      <c r="L130" s="122"/>
      <c r="M130" s="8"/>
      <c r="N130" s="8"/>
      <c r="O130" s="10"/>
    </row>
    <row r="131" spans="1:15" ht="13.5" customHeight="1">
      <c r="A131" s="8"/>
      <c r="B131" s="245"/>
      <c r="C131" s="165"/>
      <c r="D131" s="165"/>
      <c r="E131" s="165"/>
      <c r="F131" s="165"/>
      <c r="G131" s="165"/>
      <c r="H131" s="31"/>
      <c r="I131" s="122"/>
      <c r="J131" s="8"/>
      <c r="K131" s="8"/>
      <c r="L131" s="122"/>
      <c r="M131" s="8"/>
      <c r="N131" s="8"/>
      <c r="O131" s="10"/>
    </row>
    <row r="132" spans="1:15" ht="22.5" customHeight="1">
      <c r="A132" s="8"/>
      <c r="B132" s="31"/>
      <c r="C132" s="31"/>
      <c r="D132" s="31"/>
      <c r="E132" s="31"/>
      <c r="F132" s="31"/>
      <c r="G132" s="31"/>
      <c r="H132" s="31"/>
      <c r="I132" s="122"/>
      <c r="J132" s="8"/>
      <c r="K132" s="8"/>
      <c r="L132" s="122"/>
      <c r="M132" s="8"/>
      <c r="N132" s="8"/>
      <c r="O132" s="10"/>
    </row>
  </sheetData>
  <mergeCells count="96">
    <mergeCell ref="B93:G93"/>
    <mergeCell ref="B95:E95"/>
    <mergeCell ref="F95:I95"/>
    <mergeCell ref="B96:E96"/>
    <mergeCell ref="F96:I96"/>
    <mergeCell ref="B97:E97"/>
    <mergeCell ref="F97:I97"/>
    <mergeCell ref="B98:E98"/>
    <mergeCell ref="F98:I98"/>
    <mergeCell ref="B99:E99"/>
    <mergeCell ref="F99:I99"/>
    <mergeCell ref="B100:E100"/>
    <mergeCell ref="F100:I100"/>
    <mergeCell ref="B101:E101"/>
    <mergeCell ref="F101:I101"/>
    <mergeCell ref="B103:I105"/>
    <mergeCell ref="A107:N107"/>
    <mergeCell ref="B110:M110"/>
    <mergeCell ref="B111:I112"/>
    <mergeCell ref="E114:H114"/>
    <mergeCell ref="I114:M114"/>
    <mergeCell ref="B114:D114"/>
    <mergeCell ref="B115:D115"/>
    <mergeCell ref="E115:H115"/>
    <mergeCell ref="I115:M115"/>
    <mergeCell ref="B116:D116"/>
    <mergeCell ref="E116:H116"/>
    <mergeCell ref="I116:M116"/>
    <mergeCell ref="E119:H119"/>
    <mergeCell ref="I119:M119"/>
    <mergeCell ref="B117:D117"/>
    <mergeCell ref="E117:H117"/>
    <mergeCell ref="I117:M117"/>
    <mergeCell ref="B118:D118"/>
    <mergeCell ref="E118:H118"/>
    <mergeCell ref="I118:M118"/>
    <mergeCell ref="B119:D119"/>
    <mergeCell ref="B125:G125"/>
    <mergeCell ref="B126:G127"/>
    <mergeCell ref="B129:G129"/>
    <mergeCell ref="B130:G131"/>
    <mergeCell ref="B120:D120"/>
    <mergeCell ref="E120:H120"/>
    <mergeCell ref="I120:M120"/>
    <mergeCell ref="B121:D121"/>
    <mergeCell ref="E121:H121"/>
    <mergeCell ref="I121:M121"/>
    <mergeCell ref="B124:M124"/>
    <mergeCell ref="J16:K17"/>
    <mergeCell ref="J18:K20"/>
    <mergeCell ref="M18:N20"/>
    <mergeCell ref="A16:B17"/>
    <mergeCell ref="G16:H17"/>
    <mergeCell ref="M16:N17"/>
    <mergeCell ref="D16:E17"/>
    <mergeCell ref="A18:B20"/>
    <mergeCell ref="D18:E20"/>
    <mergeCell ref="G18:H20"/>
    <mergeCell ref="A3:C8"/>
    <mergeCell ref="A11:C11"/>
    <mergeCell ref="A14:B15"/>
    <mergeCell ref="G14:H15"/>
    <mergeCell ref="M14:N15"/>
    <mergeCell ref="D14:E15"/>
    <mergeCell ref="A12:N12"/>
    <mergeCell ref="J14:K15"/>
    <mergeCell ref="E3:N6"/>
    <mergeCell ref="E7:E8"/>
    <mergeCell ref="F7:G8"/>
    <mergeCell ref="I7:I8"/>
    <mergeCell ref="J7:J8"/>
    <mergeCell ref="L7:L8"/>
    <mergeCell ref="M7:N8"/>
    <mergeCell ref="D22:K23"/>
    <mergeCell ref="D24:K25"/>
    <mergeCell ref="D27:K28"/>
    <mergeCell ref="D29:K31"/>
    <mergeCell ref="B35:G35"/>
    <mergeCell ref="B36:G36"/>
    <mergeCell ref="B38:I39"/>
    <mergeCell ref="B40:I42"/>
    <mergeCell ref="B44:H45"/>
    <mergeCell ref="B49:G49"/>
    <mergeCell ref="B50:G50"/>
    <mergeCell ref="B52:H52"/>
    <mergeCell ref="B54:I54"/>
    <mergeCell ref="B55:H59"/>
    <mergeCell ref="B61:I61"/>
    <mergeCell ref="B83:I83"/>
    <mergeCell ref="B84:H88"/>
    <mergeCell ref="B92:G92"/>
    <mergeCell ref="B62:H66"/>
    <mergeCell ref="B68:I68"/>
    <mergeCell ref="B69:H74"/>
    <mergeCell ref="B76:I76"/>
    <mergeCell ref="B77:H81"/>
  </mergeCells>
  <dataValidations count="1">
    <dataValidation type="list" allowBlank="1" showErrorMessage="1" sqref="M7" xr:uid="{00000000-0002-0000-0F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87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1088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1089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304" t="s">
        <v>1090</v>
      </c>
      <c r="B14" s="165"/>
      <c r="C14" s="165"/>
      <c r="D14" s="208"/>
      <c r="E14" s="430" t="s">
        <v>1091</v>
      </c>
      <c r="F14" s="159"/>
      <c r="G14" s="431"/>
      <c r="H14" s="434" t="s">
        <v>1092</v>
      </c>
      <c r="I14" s="159"/>
      <c r="J14" s="159"/>
      <c r="K14" s="159"/>
      <c r="L14" s="159"/>
      <c r="M14" s="159"/>
      <c r="N14" s="160"/>
      <c r="O14" s="7"/>
    </row>
    <row r="15" spans="1:15" ht="22.5" customHeight="1">
      <c r="A15" s="165"/>
      <c r="B15" s="165"/>
      <c r="C15" s="165"/>
      <c r="D15" s="208"/>
      <c r="E15" s="165"/>
      <c r="F15" s="165"/>
      <c r="G15" s="432"/>
      <c r="H15" s="165"/>
      <c r="I15" s="165"/>
      <c r="J15" s="165"/>
      <c r="K15" s="165"/>
      <c r="L15" s="165"/>
      <c r="M15" s="165"/>
      <c r="N15" s="208"/>
      <c r="O15" s="7"/>
    </row>
    <row r="16" spans="1:15" ht="22.5" customHeight="1">
      <c r="A16" s="165"/>
      <c r="B16" s="165"/>
      <c r="C16" s="165"/>
      <c r="D16" s="208"/>
      <c r="E16" s="165"/>
      <c r="F16" s="165"/>
      <c r="G16" s="432"/>
      <c r="H16" s="165"/>
      <c r="I16" s="165"/>
      <c r="J16" s="165"/>
      <c r="K16" s="165"/>
      <c r="L16" s="165"/>
      <c r="M16" s="165"/>
      <c r="N16" s="208"/>
      <c r="O16" s="7"/>
    </row>
    <row r="17" spans="1:15" ht="22.5" customHeight="1">
      <c r="A17" s="165"/>
      <c r="B17" s="165"/>
      <c r="C17" s="165"/>
      <c r="D17" s="208"/>
      <c r="E17" s="165"/>
      <c r="F17" s="165"/>
      <c r="G17" s="432"/>
      <c r="H17" s="165"/>
      <c r="I17" s="165"/>
      <c r="J17" s="165"/>
      <c r="K17" s="165"/>
      <c r="L17" s="165"/>
      <c r="M17" s="165"/>
      <c r="N17" s="208"/>
      <c r="O17" s="7"/>
    </row>
    <row r="18" spans="1:15" ht="22.5" customHeight="1">
      <c r="A18" s="165"/>
      <c r="B18" s="165"/>
      <c r="C18" s="165"/>
      <c r="D18" s="208"/>
      <c r="E18" s="165"/>
      <c r="F18" s="165"/>
      <c r="G18" s="432"/>
      <c r="H18" s="165"/>
      <c r="I18" s="165"/>
      <c r="J18" s="165"/>
      <c r="K18" s="165"/>
      <c r="L18" s="165"/>
      <c r="M18" s="165"/>
      <c r="N18" s="208"/>
      <c r="O18" s="7"/>
    </row>
    <row r="19" spans="1:15" ht="22.5" customHeight="1">
      <c r="A19" s="162"/>
      <c r="B19" s="162"/>
      <c r="C19" s="162"/>
      <c r="D19" s="163"/>
      <c r="E19" s="162"/>
      <c r="F19" s="162"/>
      <c r="G19" s="433"/>
      <c r="H19" s="162"/>
      <c r="I19" s="162"/>
      <c r="J19" s="162"/>
      <c r="K19" s="162"/>
      <c r="L19" s="162"/>
      <c r="M19" s="162"/>
      <c r="N19" s="163"/>
      <c r="O19" s="7"/>
    </row>
    <row r="20" spans="1:15" ht="22.5" customHeight="1">
      <c r="A20" s="305"/>
      <c r="B20" s="165"/>
      <c r="C20" s="165"/>
      <c r="D20" s="165"/>
      <c r="E20" s="305"/>
      <c r="F20" s="165"/>
      <c r="G20" s="165"/>
      <c r="H20" s="165"/>
      <c r="I20" s="305"/>
      <c r="J20" s="165"/>
      <c r="K20" s="165"/>
      <c r="L20" s="165"/>
      <c r="M20" s="165"/>
      <c r="N20" s="165"/>
      <c r="O20" s="7"/>
    </row>
    <row r="21" spans="1:15" ht="22.5" customHeight="1">
      <c r="A21" s="304" t="s">
        <v>1093</v>
      </c>
      <c r="B21" s="165"/>
      <c r="C21" s="165"/>
      <c r="D21" s="208"/>
      <c r="E21" s="430" t="s">
        <v>1094</v>
      </c>
      <c r="F21" s="159"/>
      <c r="G21" s="431"/>
      <c r="H21" s="434" t="s">
        <v>1095</v>
      </c>
      <c r="I21" s="159"/>
      <c r="J21" s="159"/>
      <c r="K21" s="159"/>
      <c r="L21" s="159"/>
      <c r="M21" s="159"/>
      <c r="N21" s="160"/>
      <c r="O21" s="7"/>
    </row>
    <row r="22" spans="1:15" ht="22.5" customHeight="1">
      <c r="A22" s="165"/>
      <c r="B22" s="165"/>
      <c r="C22" s="165"/>
      <c r="D22" s="208"/>
      <c r="E22" s="165"/>
      <c r="F22" s="165"/>
      <c r="G22" s="432"/>
      <c r="H22" s="165"/>
      <c r="I22" s="165"/>
      <c r="J22" s="165"/>
      <c r="K22" s="165"/>
      <c r="L22" s="165"/>
      <c r="M22" s="165"/>
      <c r="N22" s="208"/>
      <c r="O22" s="7"/>
    </row>
    <row r="23" spans="1:15" ht="22.5" customHeight="1">
      <c r="A23" s="165"/>
      <c r="B23" s="165"/>
      <c r="C23" s="165"/>
      <c r="D23" s="208"/>
      <c r="E23" s="165"/>
      <c r="F23" s="165"/>
      <c r="G23" s="432"/>
      <c r="H23" s="165"/>
      <c r="I23" s="165"/>
      <c r="J23" s="165"/>
      <c r="K23" s="165"/>
      <c r="L23" s="165"/>
      <c r="M23" s="165"/>
      <c r="N23" s="208"/>
      <c r="O23" s="7"/>
    </row>
    <row r="24" spans="1:15" ht="22.5" customHeight="1">
      <c r="A24" s="165"/>
      <c r="B24" s="165"/>
      <c r="C24" s="165"/>
      <c r="D24" s="208"/>
      <c r="E24" s="165"/>
      <c r="F24" s="165"/>
      <c r="G24" s="432"/>
      <c r="H24" s="165"/>
      <c r="I24" s="165"/>
      <c r="J24" s="165"/>
      <c r="K24" s="165"/>
      <c r="L24" s="165"/>
      <c r="M24" s="165"/>
      <c r="N24" s="208"/>
      <c r="O24" s="7"/>
    </row>
    <row r="25" spans="1:15" ht="22.5" customHeight="1">
      <c r="A25" s="165"/>
      <c r="B25" s="165"/>
      <c r="C25" s="165"/>
      <c r="D25" s="208"/>
      <c r="E25" s="165"/>
      <c r="F25" s="165"/>
      <c r="G25" s="432"/>
      <c r="H25" s="165"/>
      <c r="I25" s="165"/>
      <c r="J25" s="165"/>
      <c r="K25" s="165"/>
      <c r="L25" s="165"/>
      <c r="M25" s="165"/>
      <c r="N25" s="208"/>
      <c r="O25" s="7"/>
    </row>
    <row r="26" spans="1:15" ht="22.5" customHeight="1">
      <c r="A26" s="162"/>
      <c r="B26" s="162"/>
      <c r="C26" s="162"/>
      <c r="D26" s="163"/>
      <c r="E26" s="162"/>
      <c r="F26" s="162"/>
      <c r="G26" s="433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305"/>
      <c r="B27" s="165"/>
      <c r="C27" s="165"/>
      <c r="D27" s="165"/>
      <c r="E27" s="305"/>
      <c r="F27" s="165"/>
      <c r="G27" s="165"/>
      <c r="H27" s="165"/>
      <c r="I27" s="305"/>
      <c r="J27" s="165"/>
      <c r="K27" s="165"/>
      <c r="L27" s="165"/>
      <c r="M27" s="165"/>
      <c r="N27" s="165"/>
      <c r="O27" s="7"/>
    </row>
    <row r="28" spans="1:15" ht="22.5" customHeight="1">
      <c r="A28" s="304" t="s">
        <v>1096</v>
      </c>
      <c r="B28" s="165"/>
      <c r="C28" s="165"/>
      <c r="D28" s="208"/>
      <c r="E28" s="430" t="s">
        <v>1097</v>
      </c>
      <c r="F28" s="159"/>
      <c r="G28" s="431"/>
      <c r="H28" s="434" t="s">
        <v>1098</v>
      </c>
      <c r="I28" s="159"/>
      <c r="J28" s="159"/>
      <c r="K28" s="159"/>
      <c r="L28" s="159"/>
      <c r="M28" s="159"/>
      <c r="N28" s="160"/>
      <c r="O28" s="7"/>
    </row>
    <row r="29" spans="1:15" ht="22.5" customHeight="1">
      <c r="A29" s="165"/>
      <c r="B29" s="165"/>
      <c r="C29" s="165"/>
      <c r="D29" s="208"/>
      <c r="E29" s="165"/>
      <c r="F29" s="165"/>
      <c r="G29" s="432"/>
      <c r="H29" s="165"/>
      <c r="I29" s="165"/>
      <c r="J29" s="165"/>
      <c r="K29" s="165"/>
      <c r="L29" s="165"/>
      <c r="M29" s="165"/>
      <c r="N29" s="208"/>
      <c r="O29" s="7"/>
    </row>
    <row r="30" spans="1:15" ht="22.5" customHeight="1">
      <c r="A30" s="165"/>
      <c r="B30" s="165"/>
      <c r="C30" s="165"/>
      <c r="D30" s="208"/>
      <c r="E30" s="165"/>
      <c r="F30" s="165"/>
      <c r="G30" s="432"/>
      <c r="H30" s="165"/>
      <c r="I30" s="165"/>
      <c r="J30" s="165"/>
      <c r="K30" s="165"/>
      <c r="L30" s="165"/>
      <c r="M30" s="165"/>
      <c r="N30" s="208"/>
      <c r="O30" s="7"/>
    </row>
    <row r="31" spans="1:15" ht="22.5" customHeight="1">
      <c r="A31" s="165"/>
      <c r="B31" s="165"/>
      <c r="C31" s="165"/>
      <c r="D31" s="208"/>
      <c r="E31" s="165"/>
      <c r="F31" s="165"/>
      <c r="G31" s="432"/>
      <c r="H31" s="165"/>
      <c r="I31" s="165"/>
      <c r="J31" s="165"/>
      <c r="K31" s="165"/>
      <c r="L31" s="165"/>
      <c r="M31" s="165"/>
      <c r="N31" s="208"/>
      <c r="O31" s="7"/>
    </row>
    <row r="32" spans="1:15" ht="22.5" customHeight="1">
      <c r="A32" s="165"/>
      <c r="B32" s="165"/>
      <c r="C32" s="165"/>
      <c r="D32" s="208"/>
      <c r="E32" s="165"/>
      <c r="F32" s="165"/>
      <c r="G32" s="432"/>
      <c r="H32" s="165"/>
      <c r="I32" s="165"/>
      <c r="J32" s="165"/>
      <c r="K32" s="165"/>
      <c r="L32" s="165"/>
      <c r="M32" s="165"/>
      <c r="N32" s="208"/>
      <c r="O32" s="7"/>
    </row>
    <row r="33" spans="1:15" ht="22.5" customHeight="1">
      <c r="A33" s="162"/>
      <c r="B33" s="162"/>
      <c r="C33" s="162"/>
      <c r="D33" s="163"/>
      <c r="E33" s="162"/>
      <c r="F33" s="162"/>
      <c r="G33" s="433"/>
      <c r="H33" s="162"/>
      <c r="I33" s="162"/>
      <c r="J33" s="162"/>
      <c r="K33" s="162"/>
      <c r="L33" s="162"/>
      <c r="M33" s="162"/>
      <c r="N33" s="163"/>
      <c r="O33" s="7"/>
    </row>
    <row r="34" spans="1:15" ht="22.5" customHeight="1">
      <c r="A34" s="305"/>
      <c r="B34" s="165"/>
      <c r="C34" s="165"/>
      <c r="D34" s="165"/>
      <c r="E34" s="305"/>
      <c r="F34" s="165"/>
      <c r="G34" s="165"/>
      <c r="H34" s="165"/>
      <c r="I34" s="305"/>
      <c r="J34" s="165"/>
      <c r="K34" s="165"/>
      <c r="L34" s="165"/>
      <c r="M34" s="165"/>
      <c r="N34" s="165"/>
      <c r="O34" s="7"/>
    </row>
    <row r="35" spans="1:15" ht="22.5" customHeight="1">
      <c r="A35" s="304" t="s">
        <v>1099</v>
      </c>
      <c r="B35" s="165"/>
      <c r="C35" s="165"/>
      <c r="D35" s="208"/>
      <c r="E35" s="430" t="s">
        <v>1100</v>
      </c>
      <c r="F35" s="159"/>
      <c r="G35" s="431"/>
      <c r="H35" s="434" t="s">
        <v>1101</v>
      </c>
      <c r="I35" s="159"/>
      <c r="J35" s="159"/>
      <c r="K35" s="159"/>
      <c r="L35" s="159"/>
      <c r="M35" s="159"/>
      <c r="N35" s="160"/>
      <c r="O35" s="7"/>
    </row>
    <row r="36" spans="1:15" ht="22.5" customHeight="1">
      <c r="A36" s="165"/>
      <c r="B36" s="165"/>
      <c r="C36" s="165"/>
      <c r="D36" s="208"/>
      <c r="E36" s="165"/>
      <c r="F36" s="165"/>
      <c r="G36" s="432"/>
      <c r="H36" s="165"/>
      <c r="I36" s="165"/>
      <c r="J36" s="165"/>
      <c r="K36" s="165"/>
      <c r="L36" s="165"/>
      <c r="M36" s="165"/>
      <c r="N36" s="208"/>
      <c r="O36" s="7"/>
    </row>
    <row r="37" spans="1:15" ht="22.5" customHeight="1">
      <c r="A37" s="165"/>
      <c r="B37" s="165"/>
      <c r="C37" s="165"/>
      <c r="D37" s="208"/>
      <c r="E37" s="165"/>
      <c r="F37" s="165"/>
      <c r="G37" s="432"/>
      <c r="H37" s="165"/>
      <c r="I37" s="165"/>
      <c r="J37" s="165"/>
      <c r="K37" s="165"/>
      <c r="L37" s="165"/>
      <c r="M37" s="165"/>
      <c r="N37" s="208"/>
      <c r="O37" s="7"/>
    </row>
    <row r="38" spans="1:15" ht="22.5" customHeight="1">
      <c r="A38" s="165"/>
      <c r="B38" s="165"/>
      <c r="C38" s="165"/>
      <c r="D38" s="208"/>
      <c r="E38" s="165"/>
      <c r="F38" s="165"/>
      <c r="G38" s="432"/>
      <c r="H38" s="165"/>
      <c r="I38" s="165"/>
      <c r="J38" s="165"/>
      <c r="K38" s="165"/>
      <c r="L38" s="165"/>
      <c r="M38" s="165"/>
      <c r="N38" s="208"/>
      <c r="O38" s="7"/>
    </row>
    <row r="39" spans="1:15" ht="22.5" customHeight="1">
      <c r="A39" s="165"/>
      <c r="B39" s="165"/>
      <c r="C39" s="165"/>
      <c r="D39" s="208"/>
      <c r="E39" s="165"/>
      <c r="F39" s="165"/>
      <c r="G39" s="432"/>
      <c r="H39" s="165"/>
      <c r="I39" s="165"/>
      <c r="J39" s="165"/>
      <c r="K39" s="165"/>
      <c r="L39" s="165"/>
      <c r="M39" s="165"/>
      <c r="N39" s="208"/>
      <c r="O39" s="7"/>
    </row>
    <row r="40" spans="1:15" ht="22.5" customHeight="1">
      <c r="A40" s="162"/>
      <c r="B40" s="162"/>
      <c r="C40" s="162"/>
      <c r="D40" s="163"/>
      <c r="E40" s="162"/>
      <c r="F40" s="162"/>
      <c r="G40" s="433"/>
      <c r="H40" s="162"/>
      <c r="I40" s="162"/>
      <c r="J40" s="162"/>
      <c r="K40" s="162"/>
      <c r="L40" s="162"/>
      <c r="M40" s="162"/>
      <c r="N40" s="163"/>
      <c r="O40" s="7"/>
    </row>
    <row r="41" spans="1:15" ht="22.5" customHeight="1">
      <c r="A41" s="305"/>
      <c r="B41" s="165"/>
      <c r="C41" s="165"/>
      <c r="D41" s="165"/>
      <c r="E41" s="305"/>
      <c r="F41" s="165"/>
      <c r="G41" s="165"/>
      <c r="H41" s="165"/>
      <c r="I41" s="305"/>
      <c r="J41" s="165"/>
      <c r="K41" s="165"/>
      <c r="L41" s="165"/>
      <c r="M41" s="165"/>
      <c r="N41" s="165"/>
      <c r="O41" s="7"/>
    </row>
    <row r="42" spans="1:15" ht="22.5" customHeight="1">
      <c r="A42" s="304" t="s">
        <v>1102</v>
      </c>
      <c r="B42" s="165"/>
      <c r="C42" s="165"/>
      <c r="D42" s="208"/>
      <c r="E42" s="430" t="s">
        <v>1103</v>
      </c>
      <c r="F42" s="159"/>
      <c r="G42" s="431"/>
      <c r="H42" s="434" t="s">
        <v>1104</v>
      </c>
      <c r="I42" s="159"/>
      <c r="J42" s="159"/>
      <c r="K42" s="159"/>
      <c r="L42" s="159"/>
      <c r="M42" s="159"/>
      <c r="N42" s="160"/>
      <c r="O42" s="7"/>
    </row>
    <row r="43" spans="1:15" ht="22.5" customHeight="1">
      <c r="A43" s="165"/>
      <c r="B43" s="165"/>
      <c r="C43" s="165"/>
      <c r="D43" s="208"/>
      <c r="E43" s="165"/>
      <c r="F43" s="165"/>
      <c r="G43" s="432"/>
      <c r="H43" s="165"/>
      <c r="I43" s="165"/>
      <c r="J43" s="165"/>
      <c r="K43" s="165"/>
      <c r="L43" s="165"/>
      <c r="M43" s="165"/>
      <c r="N43" s="208"/>
      <c r="O43" s="7"/>
    </row>
    <row r="44" spans="1:15" ht="22.5" customHeight="1">
      <c r="A44" s="165"/>
      <c r="B44" s="165"/>
      <c r="C44" s="165"/>
      <c r="D44" s="208"/>
      <c r="E44" s="165"/>
      <c r="F44" s="165"/>
      <c r="G44" s="432"/>
      <c r="H44" s="165"/>
      <c r="I44" s="165"/>
      <c r="J44" s="165"/>
      <c r="K44" s="165"/>
      <c r="L44" s="165"/>
      <c r="M44" s="165"/>
      <c r="N44" s="208"/>
      <c r="O44" s="7"/>
    </row>
    <row r="45" spans="1:15" ht="22.5" customHeight="1">
      <c r="A45" s="165"/>
      <c r="B45" s="165"/>
      <c r="C45" s="165"/>
      <c r="D45" s="208"/>
      <c r="E45" s="165"/>
      <c r="F45" s="165"/>
      <c r="G45" s="432"/>
      <c r="H45" s="165"/>
      <c r="I45" s="165"/>
      <c r="J45" s="165"/>
      <c r="K45" s="165"/>
      <c r="L45" s="165"/>
      <c r="M45" s="165"/>
      <c r="N45" s="208"/>
      <c r="O45" s="7"/>
    </row>
    <row r="46" spans="1:15" ht="22.5" customHeight="1">
      <c r="A46" s="165"/>
      <c r="B46" s="165"/>
      <c r="C46" s="165"/>
      <c r="D46" s="208"/>
      <c r="E46" s="165"/>
      <c r="F46" s="165"/>
      <c r="G46" s="432"/>
      <c r="H46" s="165"/>
      <c r="I46" s="165"/>
      <c r="J46" s="165"/>
      <c r="K46" s="165"/>
      <c r="L46" s="165"/>
      <c r="M46" s="165"/>
      <c r="N46" s="208"/>
      <c r="O46" s="7"/>
    </row>
    <row r="47" spans="1:15" ht="22.5" customHeight="1">
      <c r="A47" s="162"/>
      <c r="B47" s="162"/>
      <c r="C47" s="162"/>
      <c r="D47" s="163"/>
      <c r="E47" s="162"/>
      <c r="F47" s="162"/>
      <c r="G47" s="433"/>
      <c r="H47" s="162"/>
      <c r="I47" s="162"/>
      <c r="J47" s="162"/>
      <c r="K47" s="162"/>
      <c r="L47" s="162"/>
      <c r="M47" s="162"/>
      <c r="N47" s="163"/>
      <c r="O47" s="7"/>
    </row>
    <row r="48" spans="1:15" ht="22.5" customHeight="1">
      <c r="A48" s="305"/>
      <c r="B48" s="165"/>
      <c r="C48" s="165"/>
      <c r="D48" s="165"/>
      <c r="E48" s="305"/>
      <c r="F48" s="165"/>
      <c r="G48" s="165"/>
      <c r="H48" s="165"/>
      <c r="I48" s="305"/>
      <c r="J48" s="165"/>
      <c r="K48" s="165"/>
      <c r="L48" s="165"/>
      <c r="M48" s="165"/>
      <c r="N48" s="165"/>
      <c r="O48" s="7"/>
    </row>
    <row r="49" spans="1:15" ht="22.5" customHeight="1">
      <c r="A49" s="304" t="s">
        <v>1105</v>
      </c>
      <c r="B49" s="165"/>
      <c r="C49" s="165"/>
      <c r="D49" s="208"/>
      <c r="E49" s="430" t="s">
        <v>1106</v>
      </c>
      <c r="F49" s="159"/>
      <c r="G49" s="431"/>
      <c r="H49" s="434" t="s">
        <v>1107</v>
      </c>
      <c r="I49" s="159"/>
      <c r="J49" s="159"/>
      <c r="K49" s="159"/>
      <c r="L49" s="159"/>
      <c r="M49" s="159"/>
      <c r="N49" s="160"/>
      <c r="O49" s="7"/>
    </row>
    <row r="50" spans="1:15" ht="22.5" customHeight="1">
      <c r="A50" s="165"/>
      <c r="B50" s="165"/>
      <c r="C50" s="165"/>
      <c r="D50" s="208"/>
      <c r="E50" s="165"/>
      <c r="F50" s="165"/>
      <c r="G50" s="432"/>
      <c r="H50" s="165"/>
      <c r="I50" s="165"/>
      <c r="J50" s="165"/>
      <c r="K50" s="165"/>
      <c r="L50" s="165"/>
      <c r="M50" s="165"/>
      <c r="N50" s="208"/>
      <c r="O50" s="7"/>
    </row>
    <row r="51" spans="1:15" ht="22.5" customHeight="1">
      <c r="A51" s="165"/>
      <c r="B51" s="165"/>
      <c r="C51" s="165"/>
      <c r="D51" s="208"/>
      <c r="E51" s="165"/>
      <c r="F51" s="165"/>
      <c r="G51" s="432"/>
      <c r="H51" s="165"/>
      <c r="I51" s="165"/>
      <c r="J51" s="165"/>
      <c r="K51" s="165"/>
      <c r="L51" s="165"/>
      <c r="M51" s="165"/>
      <c r="N51" s="208"/>
      <c r="O51" s="7"/>
    </row>
    <row r="52" spans="1:15" ht="22.5" customHeight="1">
      <c r="A52" s="165"/>
      <c r="B52" s="165"/>
      <c r="C52" s="165"/>
      <c r="D52" s="208"/>
      <c r="E52" s="165"/>
      <c r="F52" s="165"/>
      <c r="G52" s="432"/>
      <c r="H52" s="165"/>
      <c r="I52" s="165"/>
      <c r="J52" s="165"/>
      <c r="K52" s="165"/>
      <c r="L52" s="165"/>
      <c r="M52" s="165"/>
      <c r="N52" s="208"/>
      <c r="O52" s="7"/>
    </row>
    <row r="53" spans="1:15" ht="22.5" customHeight="1">
      <c r="A53" s="165"/>
      <c r="B53" s="165"/>
      <c r="C53" s="165"/>
      <c r="D53" s="208"/>
      <c r="E53" s="165"/>
      <c r="F53" s="165"/>
      <c r="G53" s="432"/>
      <c r="H53" s="165"/>
      <c r="I53" s="165"/>
      <c r="J53" s="165"/>
      <c r="K53" s="165"/>
      <c r="L53" s="165"/>
      <c r="M53" s="165"/>
      <c r="N53" s="208"/>
      <c r="O53" s="7"/>
    </row>
    <row r="54" spans="1:15" ht="22.5" customHeight="1">
      <c r="A54" s="162"/>
      <c r="B54" s="162"/>
      <c r="C54" s="162"/>
      <c r="D54" s="163"/>
      <c r="E54" s="162"/>
      <c r="F54" s="162"/>
      <c r="G54" s="433"/>
      <c r="H54" s="162"/>
      <c r="I54" s="162"/>
      <c r="J54" s="162"/>
      <c r="K54" s="162"/>
      <c r="L54" s="162"/>
      <c r="M54" s="162"/>
      <c r="N54" s="163"/>
      <c r="O54" s="7"/>
    </row>
    <row r="55" spans="1:15" ht="22.5" customHeight="1">
      <c r="A55" s="305"/>
      <c r="B55" s="165"/>
      <c r="C55" s="165"/>
      <c r="D55" s="165"/>
      <c r="E55" s="305"/>
      <c r="F55" s="165"/>
      <c r="G55" s="165"/>
      <c r="H55" s="165"/>
      <c r="I55" s="305"/>
      <c r="J55" s="165"/>
      <c r="K55" s="165"/>
      <c r="L55" s="165"/>
      <c r="M55" s="165"/>
      <c r="N55" s="165"/>
      <c r="O55" s="7"/>
    </row>
    <row r="56" spans="1:15" ht="22.5" customHeight="1">
      <c r="A56" s="304" t="s">
        <v>1108</v>
      </c>
      <c r="B56" s="165"/>
      <c r="C56" s="165"/>
      <c r="D56" s="208"/>
      <c r="E56" s="430" t="s">
        <v>1109</v>
      </c>
      <c r="F56" s="159"/>
      <c r="G56" s="431"/>
      <c r="H56" s="434" t="s">
        <v>1110</v>
      </c>
      <c r="I56" s="159"/>
      <c r="J56" s="159"/>
      <c r="K56" s="159"/>
      <c r="L56" s="159"/>
      <c r="M56" s="159"/>
      <c r="N56" s="160"/>
      <c r="O56" s="7"/>
    </row>
    <row r="57" spans="1:15" ht="22.5" customHeight="1">
      <c r="A57" s="165"/>
      <c r="B57" s="165"/>
      <c r="C57" s="165"/>
      <c r="D57" s="208"/>
      <c r="E57" s="165"/>
      <c r="F57" s="165"/>
      <c r="G57" s="432"/>
      <c r="H57" s="165"/>
      <c r="I57" s="165"/>
      <c r="J57" s="165"/>
      <c r="K57" s="165"/>
      <c r="L57" s="165"/>
      <c r="M57" s="165"/>
      <c r="N57" s="208"/>
      <c r="O57" s="7"/>
    </row>
    <row r="58" spans="1:15" ht="22.5" customHeight="1">
      <c r="A58" s="165"/>
      <c r="B58" s="165"/>
      <c r="C58" s="165"/>
      <c r="D58" s="208"/>
      <c r="E58" s="165"/>
      <c r="F58" s="165"/>
      <c r="G58" s="432"/>
      <c r="H58" s="165"/>
      <c r="I58" s="165"/>
      <c r="J58" s="165"/>
      <c r="K58" s="165"/>
      <c r="L58" s="165"/>
      <c r="M58" s="165"/>
      <c r="N58" s="208"/>
      <c r="O58" s="7"/>
    </row>
    <row r="59" spans="1:15" ht="22.5" customHeight="1">
      <c r="A59" s="165"/>
      <c r="B59" s="165"/>
      <c r="C59" s="165"/>
      <c r="D59" s="208"/>
      <c r="E59" s="165"/>
      <c r="F59" s="165"/>
      <c r="G59" s="432"/>
      <c r="H59" s="165"/>
      <c r="I59" s="165"/>
      <c r="J59" s="165"/>
      <c r="K59" s="165"/>
      <c r="L59" s="165"/>
      <c r="M59" s="165"/>
      <c r="N59" s="208"/>
      <c r="O59" s="7"/>
    </row>
    <row r="60" spans="1:15" ht="22.5" customHeight="1">
      <c r="A60" s="165"/>
      <c r="B60" s="165"/>
      <c r="C60" s="165"/>
      <c r="D60" s="208"/>
      <c r="E60" s="165"/>
      <c r="F60" s="165"/>
      <c r="G60" s="432"/>
      <c r="H60" s="165"/>
      <c r="I60" s="165"/>
      <c r="J60" s="165"/>
      <c r="K60" s="165"/>
      <c r="L60" s="165"/>
      <c r="M60" s="165"/>
      <c r="N60" s="208"/>
      <c r="O60" s="7"/>
    </row>
    <row r="61" spans="1:15" ht="22.5" customHeight="1">
      <c r="A61" s="162"/>
      <c r="B61" s="162"/>
      <c r="C61" s="162"/>
      <c r="D61" s="163"/>
      <c r="E61" s="162"/>
      <c r="F61" s="162"/>
      <c r="G61" s="433"/>
      <c r="H61" s="162"/>
      <c r="I61" s="162"/>
      <c r="J61" s="162"/>
      <c r="K61" s="162"/>
      <c r="L61" s="162"/>
      <c r="M61" s="162"/>
      <c r="N61" s="163"/>
      <c r="O61" s="7"/>
    </row>
    <row r="62" spans="1:15" ht="22.5" customHeight="1">
      <c r="A62" s="305"/>
      <c r="B62" s="165"/>
      <c r="C62" s="165"/>
      <c r="D62" s="165"/>
      <c r="E62" s="305"/>
      <c r="F62" s="165"/>
      <c r="G62" s="165"/>
      <c r="H62" s="165"/>
      <c r="I62" s="305"/>
      <c r="J62" s="165"/>
      <c r="K62" s="165"/>
      <c r="L62" s="165"/>
      <c r="M62" s="165"/>
      <c r="N62" s="165"/>
      <c r="O62" s="7"/>
    </row>
    <row r="63" spans="1:15" ht="22.5" customHeight="1">
      <c r="A63" s="304" t="s">
        <v>1111</v>
      </c>
      <c r="B63" s="165"/>
      <c r="C63" s="165"/>
      <c r="D63" s="208"/>
      <c r="E63" s="430" t="s">
        <v>1112</v>
      </c>
      <c r="F63" s="159"/>
      <c r="G63" s="431"/>
      <c r="H63" s="434" t="s">
        <v>1113</v>
      </c>
      <c r="I63" s="159"/>
      <c r="J63" s="159"/>
      <c r="K63" s="159"/>
      <c r="L63" s="159"/>
      <c r="M63" s="159"/>
      <c r="N63" s="160"/>
      <c r="O63" s="7"/>
    </row>
    <row r="64" spans="1:15" ht="22.5" customHeight="1">
      <c r="A64" s="165"/>
      <c r="B64" s="165"/>
      <c r="C64" s="165"/>
      <c r="D64" s="208"/>
      <c r="E64" s="165"/>
      <c r="F64" s="165"/>
      <c r="G64" s="432"/>
      <c r="H64" s="165"/>
      <c r="I64" s="165"/>
      <c r="J64" s="165"/>
      <c r="K64" s="165"/>
      <c r="L64" s="165"/>
      <c r="M64" s="165"/>
      <c r="N64" s="208"/>
      <c r="O64" s="7"/>
    </row>
    <row r="65" spans="1:15" ht="22.5" customHeight="1">
      <c r="A65" s="165"/>
      <c r="B65" s="165"/>
      <c r="C65" s="165"/>
      <c r="D65" s="208"/>
      <c r="E65" s="165"/>
      <c r="F65" s="165"/>
      <c r="G65" s="432"/>
      <c r="H65" s="165"/>
      <c r="I65" s="165"/>
      <c r="J65" s="165"/>
      <c r="K65" s="165"/>
      <c r="L65" s="165"/>
      <c r="M65" s="165"/>
      <c r="N65" s="208"/>
      <c r="O65" s="7"/>
    </row>
    <row r="66" spans="1:15" ht="22.5" customHeight="1">
      <c r="A66" s="165"/>
      <c r="B66" s="165"/>
      <c r="C66" s="165"/>
      <c r="D66" s="208"/>
      <c r="E66" s="165"/>
      <c r="F66" s="165"/>
      <c r="G66" s="432"/>
      <c r="H66" s="165"/>
      <c r="I66" s="165"/>
      <c r="J66" s="165"/>
      <c r="K66" s="165"/>
      <c r="L66" s="165"/>
      <c r="M66" s="165"/>
      <c r="N66" s="208"/>
      <c r="O66" s="7"/>
    </row>
    <row r="67" spans="1:15" ht="22.5" customHeight="1">
      <c r="A67" s="165"/>
      <c r="B67" s="165"/>
      <c r="C67" s="165"/>
      <c r="D67" s="208"/>
      <c r="E67" s="165"/>
      <c r="F67" s="165"/>
      <c r="G67" s="432"/>
      <c r="H67" s="165"/>
      <c r="I67" s="165"/>
      <c r="J67" s="165"/>
      <c r="K67" s="165"/>
      <c r="L67" s="165"/>
      <c r="M67" s="165"/>
      <c r="N67" s="208"/>
      <c r="O67" s="7"/>
    </row>
    <row r="68" spans="1:15" ht="22.5" customHeight="1">
      <c r="A68" s="162"/>
      <c r="B68" s="162"/>
      <c r="C68" s="162"/>
      <c r="D68" s="163"/>
      <c r="E68" s="162"/>
      <c r="F68" s="162"/>
      <c r="G68" s="433"/>
      <c r="H68" s="162"/>
      <c r="I68" s="162"/>
      <c r="J68" s="162"/>
      <c r="K68" s="162"/>
      <c r="L68" s="162"/>
      <c r="M68" s="162"/>
      <c r="N68" s="163"/>
      <c r="O68" s="7"/>
    </row>
    <row r="69" spans="1:15" ht="22.5" customHeight="1">
      <c r="A69" s="305"/>
      <c r="B69" s="165"/>
      <c r="C69" s="165"/>
      <c r="D69" s="165"/>
      <c r="E69" s="305"/>
      <c r="F69" s="165"/>
      <c r="G69" s="165"/>
      <c r="H69" s="165"/>
      <c r="I69" s="305"/>
      <c r="J69" s="165"/>
      <c r="K69" s="165"/>
      <c r="L69" s="165"/>
      <c r="M69" s="165"/>
      <c r="N69" s="165"/>
      <c r="O69" s="7"/>
    </row>
    <row r="70" spans="1:15" ht="22.5" customHeight="1">
      <c r="A70" s="304" t="s">
        <v>1114</v>
      </c>
      <c r="B70" s="165"/>
      <c r="C70" s="165"/>
      <c r="D70" s="208"/>
      <c r="E70" s="430" t="s">
        <v>1115</v>
      </c>
      <c r="F70" s="159"/>
      <c r="G70" s="431"/>
      <c r="H70" s="434" t="s">
        <v>1116</v>
      </c>
      <c r="I70" s="159"/>
      <c r="J70" s="159"/>
      <c r="K70" s="159"/>
      <c r="L70" s="159"/>
      <c r="M70" s="159"/>
      <c r="N70" s="160"/>
      <c r="O70" s="7"/>
    </row>
    <row r="71" spans="1:15" ht="22.5" customHeight="1">
      <c r="A71" s="165"/>
      <c r="B71" s="165"/>
      <c r="C71" s="165"/>
      <c r="D71" s="208"/>
      <c r="E71" s="165"/>
      <c r="F71" s="165"/>
      <c r="G71" s="432"/>
      <c r="H71" s="165"/>
      <c r="I71" s="165"/>
      <c r="J71" s="165"/>
      <c r="K71" s="165"/>
      <c r="L71" s="165"/>
      <c r="M71" s="165"/>
      <c r="N71" s="208"/>
      <c r="O71" s="7"/>
    </row>
    <row r="72" spans="1:15" ht="22.5" customHeight="1">
      <c r="A72" s="165"/>
      <c r="B72" s="165"/>
      <c r="C72" s="165"/>
      <c r="D72" s="208"/>
      <c r="E72" s="165"/>
      <c r="F72" s="165"/>
      <c r="G72" s="432"/>
      <c r="H72" s="165"/>
      <c r="I72" s="165"/>
      <c r="J72" s="165"/>
      <c r="K72" s="165"/>
      <c r="L72" s="165"/>
      <c r="M72" s="165"/>
      <c r="N72" s="208"/>
      <c r="O72" s="7"/>
    </row>
    <row r="73" spans="1:15" ht="22.5" customHeight="1">
      <c r="A73" s="165"/>
      <c r="B73" s="165"/>
      <c r="C73" s="165"/>
      <c r="D73" s="208"/>
      <c r="E73" s="165"/>
      <c r="F73" s="165"/>
      <c r="G73" s="432"/>
      <c r="H73" s="165"/>
      <c r="I73" s="165"/>
      <c r="J73" s="165"/>
      <c r="K73" s="165"/>
      <c r="L73" s="165"/>
      <c r="M73" s="165"/>
      <c r="N73" s="208"/>
      <c r="O73" s="7"/>
    </row>
    <row r="74" spans="1:15" ht="22.5" customHeight="1">
      <c r="A74" s="165"/>
      <c r="B74" s="165"/>
      <c r="C74" s="165"/>
      <c r="D74" s="208"/>
      <c r="E74" s="165"/>
      <c r="F74" s="165"/>
      <c r="G74" s="432"/>
      <c r="H74" s="165"/>
      <c r="I74" s="165"/>
      <c r="J74" s="165"/>
      <c r="K74" s="165"/>
      <c r="L74" s="165"/>
      <c r="M74" s="165"/>
      <c r="N74" s="208"/>
      <c r="O74" s="7"/>
    </row>
    <row r="75" spans="1:15" ht="22.5" customHeight="1">
      <c r="A75" s="162"/>
      <c r="B75" s="162"/>
      <c r="C75" s="162"/>
      <c r="D75" s="163"/>
      <c r="E75" s="162"/>
      <c r="F75" s="162"/>
      <c r="G75" s="433"/>
      <c r="H75" s="162"/>
      <c r="I75" s="162"/>
      <c r="J75" s="162"/>
      <c r="K75" s="162"/>
      <c r="L75" s="162"/>
      <c r="M75" s="162"/>
      <c r="N75" s="163"/>
      <c r="O75" s="7"/>
    </row>
    <row r="76" spans="1:15" ht="22.5" customHeight="1">
      <c r="A76" s="9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22.5" customHeight="1">
      <c r="A78" s="9"/>
      <c r="B78" s="225" t="s">
        <v>1117</v>
      </c>
      <c r="C78" s="165"/>
      <c r="D78" s="165"/>
      <c r="E78" s="165"/>
      <c r="F78" s="165"/>
      <c r="G78" s="165"/>
      <c r="H78" s="22"/>
      <c r="I78" s="22"/>
      <c r="J78" s="10"/>
      <c r="K78" s="10"/>
      <c r="L78" s="10"/>
      <c r="M78" s="10"/>
      <c r="N78" s="10"/>
      <c r="O78" s="10"/>
    </row>
    <row r="79" spans="1:15" ht="22.5" customHeight="1" collapsed="1">
      <c r="A79" s="9"/>
      <c r="B79" s="226" t="s">
        <v>204</v>
      </c>
      <c r="C79" s="165"/>
      <c r="D79" s="165"/>
      <c r="E79" s="165"/>
      <c r="F79" s="165"/>
      <c r="G79" s="165"/>
      <c r="H79" s="22"/>
      <c r="I79" s="22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7"/>
      <c r="C80" s="22"/>
      <c r="D80" s="22"/>
      <c r="E80" s="22"/>
      <c r="F80" s="22"/>
      <c r="G80" s="22"/>
      <c r="H80" s="22"/>
      <c r="I80" s="22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329" t="s">
        <v>1118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165"/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310" t="s">
        <v>1119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420" t="s">
        <v>1120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165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1" t="s">
        <v>1121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16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321" t="s">
        <v>1122</v>
      </c>
      <c r="C88" s="165"/>
      <c r="D88" s="165"/>
      <c r="E88" s="165"/>
      <c r="F88" s="165"/>
      <c r="G88" s="165"/>
      <c r="H88" s="165"/>
      <c r="I88" s="126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245"/>
      <c r="C89" s="165"/>
      <c r="D89" s="165"/>
      <c r="E89" s="165"/>
      <c r="F89" s="165"/>
      <c r="G89" s="165"/>
      <c r="H89" s="165"/>
      <c r="I89" s="126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26"/>
      <c r="C90" s="126"/>
      <c r="D90" s="126"/>
      <c r="E90" s="126"/>
      <c r="F90" s="126"/>
      <c r="G90" s="126"/>
      <c r="H90" s="126"/>
      <c r="I90" s="126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11" t="s">
        <v>1123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321" t="s">
        <v>1124</v>
      </c>
      <c r="C92" s="165"/>
      <c r="D92" s="165"/>
      <c r="E92" s="165"/>
      <c r="F92" s="165"/>
      <c r="G92" s="165"/>
      <c r="H92" s="165"/>
      <c r="I92" s="126"/>
      <c r="J92" s="10"/>
      <c r="K92" s="10"/>
      <c r="L92" s="10"/>
      <c r="M92" s="10"/>
      <c r="N92" s="10"/>
      <c r="O92" s="10"/>
    </row>
    <row r="93" spans="1:15" ht="22.5" hidden="1" customHeight="1" outlineLevel="1">
      <c r="A93" s="9"/>
      <c r="B93" s="245"/>
      <c r="C93" s="165"/>
      <c r="D93" s="165"/>
      <c r="E93" s="165"/>
      <c r="F93" s="165"/>
      <c r="G93" s="165"/>
      <c r="H93" s="165"/>
      <c r="I93" s="126"/>
      <c r="J93" s="10"/>
      <c r="K93" s="10"/>
      <c r="L93" s="10"/>
      <c r="M93" s="10"/>
      <c r="N93" s="10"/>
      <c r="O93" s="10"/>
    </row>
    <row r="94" spans="1:15" ht="22.5" hidden="1" customHeight="1" outlineLevel="1">
      <c r="A94" s="9"/>
      <c r="B94" s="126"/>
      <c r="C94" s="126"/>
      <c r="D94" s="126"/>
      <c r="E94" s="126"/>
      <c r="F94" s="126"/>
      <c r="G94" s="126"/>
      <c r="H94" s="126"/>
      <c r="I94" s="126"/>
      <c r="J94" s="10"/>
      <c r="K94" s="10"/>
      <c r="L94" s="10"/>
      <c r="M94" s="10"/>
      <c r="N94" s="10"/>
      <c r="O94" s="10"/>
    </row>
    <row r="95" spans="1:15" ht="22.5" hidden="1" customHeight="1" outlineLevel="1">
      <c r="A95" s="9"/>
      <c r="B95" s="48"/>
      <c r="C95" s="49"/>
      <c r="D95" s="49"/>
      <c r="E95" s="49"/>
      <c r="F95" s="49"/>
      <c r="G95" s="49"/>
      <c r="H95" s="49"/>
      <c r="I95" s="49"/>
      <c r="J95" s="10"/>
      <c r="K95" s="10"/>
      <c r="L95" s="10"/>
      <c r="M95" s="10"/>
      <c r="N95" s="10"/>
      <c r="O95" s="10"/>
    </row>
    <row r="96" spans="1:15" ht="22.5" customHeight="1">
      <c r="A96" s="9"/>
      <c r="B96" s="27"/>
      <c r="C96" s="22"/>
      <c r="D96" s="22"/>
      <c r="E96" s="22"/>
      <c r="F96" s="22"/>
      <c r="G96" s="22"/>
      <c r="H96" s="22"/>
      <c r="I96" s="22"/>
      <c r="J96" s="10"/>
      <c r="K96" s="10"/>
      <c r="L96" s="10"/>
      <c r="M96" s="10"/>
      <c r="N96" s="10"/>
      <c r="O96" s="10"/>
    </row>
    <row r="97" spans="1:15" ht="22.5" customHeight="1">
      <c r="A97" s="9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22.5" customHeight="1">
      <c r="A98" s="9"/>
      <c r="B98" s="225" t="s">
        <v>1125</v>
      </c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6" t="s">
        <v>204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50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319" t="s">
        <v>1126</v>
      </c>
      <c r="C101" s="165"/>
      <c r="D101" s="165"/>
      <c r="E101" s="165"/>
      <c r="F101" s="165"/>
      <c r="G101" s="165"/>
      <c r="H101" s="165"/>
      <c r="I101" s="165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82" t="s">
        <v>1127</v>
      </c>
      <c r="C102" s="165"/>
      <c r="D102" s="165"/>
      <c r="E102" s="165"/>
      <c r="F102" s="165"/>
      <c r="G102" s="165"/>
      <c r="H102" s="165"/>
      <c r="I102" s="165"/>
      <c r="J102" s="10"/>
      <c r="K102" s="10"/>
      <c r="L102" s="10"/>
      <c r="M102" s="10"/>
      <c r="N102" s="10"/>
      <c r="O102" s="10"/>
    </row>
    <row r="103" spans="1:15" ht="22.5" customHeight="1" outlineLevel="1">
      <c r="A103" s="9"/>
      <c r="B103" s="382" t="s">
        <v>1128</v>
      </c>
      <c r="C103" s="165"/>
      <c r="D103" s="165"/>
      <c r="E103" s="165"/>
      <c r="F103" s="165"/>
      <c r="G103" s="165"/>
      <c r="H103" s="165"/>
      <c r="I103" s="165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382" t="s">
        <v>1129</v>
      </c>
      <c r="C104" s="165"/>
      <c r="D104" s="165"/>
      <c r="E104" s="165"/>
      <c r="F104" s="165"/>
      <c r="G104" s="165"/>
      <c r="H104" s="165"/>
      <c r="I104" s="165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428" t="s">
        <v>1130</v>
      </c>
      <c r="C106" s="165"/>
      <c r="D106" s="165"/>
      <c r="E106" s="165"/>
      <c r="F106" s="165"/>
      <c r="G106" s="165"/>
      <c r="H106" s="165"/>
      <c r="I106" s="165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54" t="s">
        <v>1131</v>
      </c>
      <c r="C108" s="249" t="s">
        <v>1132</v>
      </c>
      <c r="D108" s="176"/>
      <c r="E108" s="249" t="s">
        <v>1133</v>
      </c>
      <c r="F108" s="176"/>
      <c r="G108" s="249" t="s">
        <v>1134</v>
      </c>
      <c r="H108" s="176"/>
      <c r="I108" s="249" t="s">
        <v>1135</v>
      </c>
      <c r="J108" s="176"/>
      <c r="K108" s="249" t="s">
        <v>1136</v>
      </c>
      <c r="L108" s="176"/>
      <c r="M108" s="10"/>
      <c r="N108" s="10"/>
      <c r="O108" s="10"/>
    </row>
    <row r="109" spans="1:15" ht="22.5" customHeight="1" outlineLevel="1">
      <c r="A109" s="9"/>
      <c r="B109" s="424" t="s">
        <v>1137</v>
      </c>
      <c r="C109" s="334" t="s">
        <v>1138</v>
      </c>
      <c r="D109" s="165"/>
      <c r="E109" s="334" t="s">
        <v>1139</v>
      </c>
      <c r="F109" s="165"/>
      <c r="G109" s="334" t="s">
        <v>1140</v>
      </c>
      <c r="H109" s="165"/>
      <c r="I109" s="334" t="s">
        <v>1141</v>
      </c>
      <c r="J109" s="165"/>
      <c r="K109" s="384" t="s">
        <v>1142</v>
      </c>
      <c r="L109" s="165"/>
      <c r="M109" s="10"/>
      <c r="N109" s="10"/>
      <c r="O109" s="10"/>
    </row>
    <row r="110" spans="1:15" ht="22.5" customHeight="1" outlineLevel="1">
      <c r="A110" s="9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0"/>
      <c r="N110" s="10"/>
      <c r="O110" s="10"/>
    </row>
    <row r="111" spans="1:15" ht="22.5" customHeight="1" outlineLevel="1">
      <c r="A111" s="9"/>
      <c r="B111" s="424" t="s">
        <v>1143</v>
      </c>
      <c r="C111" s="334" t="s">
        <v>1144</v>
      </c>
      <c r="D111" s="165"/>
      <c r="E111" s="334" t="s">
        <v>1145</v>
      </c>
      <c r="F111" s="165"/>
      <c r="G111" s="334" t="s">
        <v>1146</v>
      </c>
      <c r="H111" s="165"/>
      <c r="I111" s="334" t="s">
        <v>1147</v>
      </c>
      <c r="J111" s="165"/>
      <c r="K111" s="384" t="s">
        <v>1148</v>
      </c>
      <c r="L111" s="165"/>
      <c r="M111" s="10"/>
      <c r="N111" s="10"/>
      <c r="O111" s="10"/>
    </row>
    <row r="112" spans="1:15" ht="22.5" customHeight="1" outlineLevel="1">
      <c r="A112" s="9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0"/>
      <c r="N112" s="10"/>
      <c r="O112" s="10"/>
    </row>
    <row r="113" spans="1:15" ht="22.5" customHeight="1" outlineLevel="1">
      <c r="A113" s="9"/>
      <c r="B113" s="424" t="s">
        <v>1149</v>
      </c>
      <c r="C113" s="334" t="s">
        <v>1150</v>
      </c>
      <c r="D113" s="165"/>
      <c r="E113" s="334" t="s">
        <v>1145</v>
      </c>
      <c r="F113" s="165"/>
      <c r="G113" s="334" t="s">
        <v>1151</v>
      </c>
      <c r="H113" s="165"/>
      <c r="I113" s="334" t="s">
        <v>1152</v>
      </c>
      <c r="J113" s="165"/>
      <c r="K113" s="384" t="s">
        <v>1153</v>
      </c>
      <c r="L113" s="165"/>
      <c r="M113" s="10"/>
      <c r="N113" s="10"/>
      <c r="O113" s="10"/>
    </row>
    <row r="114" spans="1:15" ht="22.5" customHeight="1" outlineLevel="1">
      <c r="A114" s="9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0"/>
      <c r="N114" s="10"/>
      <c r="O114" s="10"/>
    </row>
    <row r="115" spans="1:15" ht="22.5" customHeight="1" outlineLevel="1">
      <c r="A115" s="9"/>
      <c r="B115" s="424" t="s">
        <v>1154</v>
      </c>
      <c r="C115" s="334" t="s">
        <v>1155</v>
      </c>
      <c r="D115" s="165"/>
      <c r="E115" s="334" t="s">
        <v>1156</v>
      </c>
      <c r="F115" s="165"/>
      <c r="G115" s="334" t="s">
        <v>1157</v>
      </c>
      <c r="H115" s="165"/>
      <c r="I115" s="334" t="s">
        <v>1158</v>
      </c>
      <c r="J115" s="165"/>
      <c r="K115" s="384" t="s">
        <v>1159</v>
      </c>
      <c r="L115" s="165"/>
      <c r="M115" s="10"/>
      <c r="N115" s="10"/>
      <c r="O115" s="10"/>
    </row>
    <row r="116" spans="1:15" ht="22.5" customHeight="1" outlineLevel="1">
      <c r="A116" s="9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0"/>
      <c r="N116" s="10"/>
      <c r="O116" s="10"/>
    </row>
    <row r="117" spans="1:15" ht="22.5" customHeight="1" outlineLevel="1">
      <c r="A117" s="9"/>
      <c r="B117" s="424" t="s">
        <v>1160</v>
      </c>
      <c r="C117" s="334" t="s">
        <v>1161</v>
      </c>
      <c r="D117" s="165"/>
      <c r="E117" s="334" t="s">
        <v>1162</v>
      </c>
      <c r="F117" s="165"/>
      <c r="G117" s="334" t="s">
        <v>1163</v>
      </c>
      <c r="H117" s="165"/>
      <c r="I117" s="334" t="s">
        <v>1164</v>
      </c>
      <c r="J117" s="165"/>
      <c r="K117" s="384" t="s">
        <v>1165</v>
      </c>
      <c r="L117" s="165"/>
      <c r="M117" s="10"/>
      <c r="N117" s="10"/>
      <c r="O117" s="10"/>
    </row>
    <row r="118" spans="1:15" ht="22.5" customHeight="1" outlineLevel="1">
      <c r="A118" s="9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0"/>
      <c r="N118" s="10"/>
      <c r="O118" s="10"/>
    </row>
    <row r="119" spans="1:15" ht="22.5" customHeight="1" outlineLevel="1">
      <c r="A119" s="9"/>
      <c r="B119" s="424" t="s">
        <v>1166</v>
      </c>
      <c r="C119" s="334" t="s">
        <v>1167</v>
      </c>
      <c r="D119" s="165"/>
      <c r="E119" s="334" t="s">
        <v>1168</v>
      </c>
      <c r="F119" s="165"/>
      <c r="G119" s="334" t="s">
        <v>1169</v>
      </c>
      <c r="H119" s="165"/>
      <c r="I119" s="334" t="s">
        <v>1170</v>
      </c>
      <c r="J119" s="165"/>
      <c r="K119" s="384" t="s">
        <v>1171</v>
      </c>
      <c r="L119" s="165"/>
      <c r="M119" s="10"/>
      <c r="N119" s="10"/>
      <c r="O119" s="10"/>
    </row>
    <row r="120" spans="1:15" ht="22.5" customHeight="1" outlineLevel="1">
      <c r="A120" s="9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0"/>
      <c r="N120" s="10"/>
      <c r="O120" s="10"/>
    </row>
    <row r="121" spans="1:15" ht="22.5" customHeight="1" outlineLevel="1">
      <c r="A121" s="9"/>
      <c r="B121" s="424" t="s">
        <v>1172</v>
      </c>
      <c r="C121" s="334" t="s">
        <v>1173</v>
      </c>
      <c r="D121" s="165"/>
      <c r="E121" s="334" t="s">
        <v>1174</v>
      </c>
      <c r="F121" s="165"/>
      <c r="G121" s="334" t="s">
        <v>1175</v>
      </c>
      <c r="H121" s="165"/>
      <c r="I121" s="334" t="s">
        <v>1176</v>
      </c>
      <c r="J121" s="165"/>
      <c r="K121" s="384" t="s">
        <v>1177</v>
      </c>
      <c r="L121" s="165"/>
      <c r="M121" s="10"/>
      <c r="N121" s="10"/>
      <c r="O121" s="10"/>
    </row>
    <row r="122" spans="1:15" ht="22.5" customHeight="1" outlineLevel="1">
      <c r="A122" s="9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0"/>
      <c r="N122" s="10"/>
      <c r="O122" s="10"/>
    </row>
    <row r="123" spans="1:15" ht="22.5" customHeight="1" outlineLevel="1">
      <c r="A123" s="9"/>
      <c r="B123" s="424" t="s">
        <v>1178</v>
      </c>
      <c r="C123" s="334" t="s">
        <v>1179</v>
      </c>
      <c r="D123" s="165"/>
      <c r="E123" s="334" t="s">
        <v>1180</v>
      </c>
      <c r="F123" s="165"/>
      <c r="G123" s="334" t="s">
        <v>1181</v>
      </c>
      <c r="H123" s="165"/>
      <c r="I123" s="334" t="s">
        <v>1182</v>
      </c>
      <c r="J123" s="165"/>
      <c r="K123" s="384" t="s">
        <v>1183</v>
      </c>
      <c r="L123" s="165"/>
      <c r="M123" s="10"/>
      <c r="N123" s="10"/>
      <c r="O123" s="10"/>
    </row>
    <row r="124" spans="1:15" ht="22.5" customHeight="1" outlineLevel="1">
      <c r="A124" s="9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0"/>
      <c r="N124" s="10"/>
      <c r="O124" s="10"/>
    </row>
    <row r="125" spans="1:15" ht="22.5" customHeight="1" outlineLevel="1">
      <c r="A125" s="9"/>
      <c r="B125" s="424" t="s">
        <v>1184</v>
      </c>
      <c r="C125" s="334" t="s">
        <v>1185</v>
      </c>
      <c r="D125" s="165"/>
      <c r="E125" s="334" t="s">
        <v>1186</v>
      </c>
      <c r="F125" s="165"/>
      <c r="G125" s="334" t="s">
        <v>1187</v>
      </c>
      <c r="H125" s="165"/>
      <c r="I125" s="334" t="s">
        <v>1188</v>
      </c>
      <c r="J125" s="165"/>
      <c r="K125" s="384" t="s">
        <v>1189</v>
      </c>
      <c r="L125" s="165"/>
      <c r="M125" s="10"/>
      <c r="N125" s="10"/>
      <c r="O125" s="10"/>
    </row>
    <row r="126" spans="1:15" ht="22.5" customHeight="1" outlineLevel="1">
      <c r="A126" s="9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0"/>
      <c r="N126" s="10"/>
      <c r="O126" s="10"/>
    </row>
    <row r="127" spans="1:15" ht="22.5" customHeight="1" outlineLevel="1">
      <c r="A127" s="9"/>
      <c r="B127" s="424" t="s">
        <v>1190</v>
      </c>
      <c r="C127" s="334" t="s">
        <v>1191</v>
      </c>
      <c r="D127" s="165"/>
      <c r="E127" s="334" t="s">
        <v>1192</v>
      </c>
      <c r="F127" s="165"/>
      <c r="G127" s="334" t="s">
        <v>1193</v>
      </c>
      <c r="H127" s="165"/>
      <c r="I127" s="334" t="s">
        <v>1194</v>
      </c>
      <c r="J127" s="165"/>
      <c r="K127" s="384" t="s">
        <v>1195</v>
      </c>
      <c r="L127" s="165"/>
      <c r="M127" s="10"/>
      <c r="N127" s="10"/>
      <c r="O127" s="10"/>
    </row>
    <row r="128" spans="1:15" ht="22.5" customHeight="1" outlineLevel="1">
      <c r="A128" s="9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0"/>
      <c r="N128" s="10"/>
      <c r="O128" s="10"/>
    </row>
    <row r="129" spans="1:15" ht="22.5" customHeight="1" outlineLevel="1">
      <c r="A129" s="9"/>
      <c r="B129" s="424" t="s">
        <v>1196</v>
      </c>
      <c r="C129" s="334" t="s">
        <v>1197</v>
      </c>
      <c r="D129" s="165"/>
      <c r="E129" s="334" t="s">
        <v>1198</v>
      </c>
      <c r="F129" s="165"/>
      <c r="G129" s="334" t="s">
        <v>1199</v>
      </c>
      <c r="H129" s="165"/>
      <c r="I129" s="334" t="s">
        <v>1200</v>
      </c>
      <c r="J129" s="165"/>
      <c r="K129" s="384" t="s">
        <v>1201</v>
      </c>
      <c r="L129" s="165"/>
      <c r="M129" s="10"/>
      <c r="N129" s="10"/>
      <c r="O129" s="10"/>
    </row>
    <row r="130" spans="1:15" ht="22.5" customHeight="1" outlineLevel="1">
      <c r="A130" s="9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0"/>
      <c r="N130" s="10"/>
      <c r="O130" s="10"/>
    </row>
    <row r="131" spans="1:15" ht="22.5" customHeight="1" outlineLevel="1">
      <c r="A131" s="9"/>
      <c r="B131" s="424" t="s">
        <v>1202</v>
      </c>
      <c r="C131" s="334" t="s">
        <v>1203</v>
      </c>
      <c r="D131" s="165"/>
      <c r="E131" s="334" t="s">
        <v>1204</v>
      </c>
      <c r="F131" s="165"/>
      <c r="G131" s="334" t="s">
        <v>1205</v>
      </c>
      <c r="H131" s="165"/>
      <c r="I131" s="334" t="s">
        <v>1206</v>
      </c>
      <c r="J131" s="165"/>
      <c r="K131" s="384" t="s">
        <v>1207</v>
      </c>
      <c r="L131" s="165"/>
      <c r="M131" s="10"/>
      <c r="N131" s="10"/>
      <c r="O131" s="10"/>
    </row>
    <row r="132" spans="1:15" ht="22.5" customHeight="1" outlineLevel="1">
      <c r="A132" s="9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0"/>
      <c r="N132" s="10"/>
      <c r="O132" s="10"/>
    </row>
    <row r="133" spans="1:15" ht="22.5" customHeight="1" outlineLevel="1">
      <c r="A133" s="9"/>
      <c r="B133" s="85"/>
      <c r="C133" s="85"/>
      <c r="D133" s="85"/>
      <c r="E133" s="123"/>
      <c r="F133" s="123"/>
      <c r="G133" s="123"/>
      <c r="H133" s="123"/>
      <c r="I133" s="123"/>
      <c r="J133" s="10"/>
      <c r="K133" s="10"/>
      <c r="L133" s="10"/>
      <c r="M133" s="10"/>
      <c r="N133" s="10"/>
      <c r="O133" s="10"/>
    </row>
    <row r="134" spans="1:15" ht="22.5" customHeight="1" outlineLevel="1">
      <c r="A134" s="9"/>
      <c r="B134" s="85"/>
      <c r="C134" s="85"/>
      <c r="D134" s="85"/>
      <c r="E134" s="123"/>
      <c r="F134" s="123"/>
      <c r="G134" s="123"/>
      <c r="H134" s="123"/>
      <c r="I134" s="123"/>
      <c r="J134" s="10"/>
      <c r="K134" s="10"/>
      <c r="L134" s="10"/>
      <c r="M134" s="10"/>
      <c r="N134" s="10"/>
      <c r="O134" s="10"/>
    </row>
    <row r="135" spans="1:15" ht="22.5" customHeight="1" outlineLevel="1">
      <c r="A135" s="9"/>
      <c r="B135" s="428" t="s">
        <v>1208</v>
      </c>
      <c r="C135" s="165"/>
      <c r="D135" s="165"/>
      <c r="E135" s="165"/>
      <c r="F135" s="165"/>
      <c r="G135" s="165"/>
      <c r="H135" s="165"/>
      <c r="I135" s="165"/>
      <c r="J135" s="10"/>
      <c r="K135" s="10"/>
      <c r="L135" s="10"/>
      <c r="M135" s="10"/>
      <c r="N135" s="10"/>
      <c r="O135" s="10"/>
    </row>
    <row r="136" spans="1:15" ht="22.5" customHeight="1" outlineLevel="1">
      <c r="A136" s="9"/>
      <c r="B136" s="346" t="s">
        <v>1209</v>
      </c>
      <c r="C136" s="176"/>
      <c r="D136" s="429" t="s">
        <v>1210</v>
      </c>
      <c r="E136" s="176"/>
      <c r="F136" s="176"/>
      <c r="G136" s="429" t="s">
        <v>1211</v>
      </c>
      <c r="H136" s="176"/>
      <c r="I136" s="176"/>
      <c r="J136" s="10"/>
      <c r="K136" s="10"/>
      <c r="L136" s="10"/>
      <c r="M136" s="10"/>
      <c r="N136" s="10"/>
      <c r="O136" s="10"/>
    </row>
    <row r="137" spans="1:15" ht="22.5" customHeight="1" outlineLevel="1">
      <c r="A137" s="9"/>
      <c r="B137" s="425" t="s">
        <v>1131</v>
      </c>
      <c r="C137" s="162"/>
      <c r="D137" s="426" t="s">
        <v>1212</v>
      </c>
      <c r="E137" s="162"/>
      <c r="F137" s="427" t="s">
        <v>1213</v>
      </c>
      <c r="G137" s="162"/>
      <c r="H137" s="162"/>
      <c r="I137" s="162"/>
      <c r="J137" s="10"/>
      <c r="K137" s="10"/>
      <c r="L137" s="10"/>
      <c r="M137" s="10"/>
      <c r="N137" s="10"/>
      <c r="O137" s="10"/>
    </row>
    <row r="138" spans="1:15" ht="22.5" customHeight="1" outlineLevel="1">
      <c r="A138" s="9"/>
      <c r="B138" s="425" t="s">
        <v>1108</v>
      </c>
      <c r="C138" s="162"/>
      <c r="D138" s="426" t="s">
        <v>1214</v>
      </c>
      <c r="E138" s="162"/>
      <c r="F138" s="427" t="s">
        <v>1215</v>
      </c>
      <c r="G138" s="162"/>
      <c r="H138" s="162"/>
      <c r="I138" s="162"/>
      <c r="J138" s="10"/>
      <c r="K138" s="10"/>
      <c r="L138" s="10"/>
      <c r="M138" s="10"/>
      <c r="N138" s="10"/>
      <c r="O138" s="10"/>
    </row>
    <row r="139" spans="1:15" ht="22.5" customHeight="1" outlineLevel="1">
      <c r="A139" s="9"/>
      <c r="B139" s="425" t="s">
        <v>1216</v>
      </c>
      <c r="C139" s="162"/>
      <c r="D139" s="426" t="s">
        <v>1217</v>
      </c>
      <c r="E139" s="162"/>
      <c r="F139" s="427" t="s">
        <v>1218</v>
      </c>
      <c r="G139" s="162"/>
      <c r="H139" s="162"/>
      <c r="I139" s="162"/>
      <c r="J139" s="10"/>
      <c r="K139" s="10"/>
      <c r="L139" s="10"/>
      <c r="M139" s="10"/>
      <c r="N139" s="10"/>
      <c r="O139" s="10"/>
    </row>
    <row r="140" spans="1:15" ht="22.5" customHeight="1" outlineLevel="1">
      <c r="A140" s="9"/>
      <c r="B140" s="85"/>
      <c r="C140" s="85"/>
      <c r="D140" s="85"/>
      <c r="E140" s="123"/>
      <c r="F140" s="123"/>
      <c r="G140" s="123"/>
      <c r="H140" s="123"/>
      <c r="I140" s="123"/>
      <c r="J140" s="10"/>
      <c r="K140" s="10"/>
      <c r="L140" s="10"/>
      <c r="M140" s="10"/>
      <c r="N140" s="10"/>
      <c r="O140" s="10"/>
    </row>
    <row r="141" spans="1:15" ht="22.5" customHeight="1" outlineLevel="1">
      <c r="A141" s="9"/>
      <c r="B141" s="85"/>
      <c r="C141" s="85"/>
      <c r="D141" s="85"/>
      <c r="E141" s="123"/>
      <c r="F141" s="123"/>
      <c r="G141" s="123"/>
      <c r="H141" s="123"/>
      <c r="I141" s="123"/>
      <c r="J141" s="10"/>
      <c r="K141" s="10"/>
      <c r="L141" s="10"/>
      <c r="M141" s="10"/>
      <c r="N141" s="10"/>
      <c r="O141" s="10"/>
    </row>
    <row r="142" spans="1:15" ht="22.5" customHeight="1" outlineLevel="1">
      <c r="A142" s="9"/>
      <c r="B142" s="79"/>
      <c r="C142" s="50"/>
      <c r="D142" s="50"/>
      <c r="E142" s="50"/>
      <c r="F142" s="50"/>
      <c r="G142" s="50"/>
      <c r="H142" s="50"/>
      <c r="I142" s="50"/>
      <c r="J142" s="10"/>
      <c r="K142" s="10"/>
      <c r="L142" s="10"/>
      <c r="M142" s="10"/>
      <c r="N142" s="10"/>
      <c r="O142" s="10"/>
    </row>
    <row r="143" spans="1:15" ht="22.5" customHeight="1">
      <c r="A143" s="9"/>
      <c r="B143" s="79"/>
      <c r="C143" s="50"/>
      <c r="D143" s="50"/>
      <c r="E143" s="50"/>
      <c r="F143" s="50"/>
      <c r="G143" s="50"/>
      <c r="H143" s="50"/>
      <c r="I143" s="50"/>
      <c r="J143" s="10"/>
      <c r="K143" s="10"/>
      <c r="L143" s="10"/>
      <c r="M143" s="10"/>
      <c r="N143" s="10"/>
      <c r="O143" s="10"/>
    </row>
    <row r="144" spans="1:15" ht="22.5" customHeight="1">
      <c r="A144" s="9"/>
      <c r="B144" s="79"/>
      <c r="C144" s="50"/>
      <c r="D144" s="50"/>
      <c r="E144" s="50"/>
      <c r="F144" s="50"/>
      <c r="G144" s="50"/>
      <c r="H144" s="50"/>
      <c r="I144" s="50"/>
      <c r="J144" s="10"/>
      <c r="K144" s="10"/>
      <c r="L144" s="10"/>
      <c r="M144" s="10"/>
      <c r="N144" s="10"/>
      <c r="O144" s="10"/>
    </row>
    <row r="145" spans="1:15" ht="22.5" customHeight="1">
      <c r="A145" s="9"/>
      <c r="B145" s="225" t="s">
        <v>410</v>
      </c>
      <c r="C145" s="165"/>
      <c r="D145" s="165"/>
      <c r="E145" s="165"/>
      <c r="F145" s="165"/>
      <c r="G145" s="165"/>
      <c r="H145" s="50"/>
      <c r="I145" s="50"/>
      <c r="J145" s="10"/>
      <c r="K145" s="10"/>
      <c r="L145" s="10"/>
      <c r="M145" s="10"/>
      <c r="N145" s="10"/>
      <c r="O145" s="10"/>
    </row>
    <row r="146" spans="1:15" ht="22.5" customHeight="1" collapsed="1">
      <c r="A146" s="9"/>
      <c r="B146" s="226" t="s">
        <v>204</v>
      </c>
      <c r="C146" s="165"/>
      <c r="D146" s="165"/>
      <c r="E146" s="165"/>
      <c r="F146" s="165"/>
      <c r="G146" s="165"/>
      <c r="H146" s="50"/>
      <c r="I146" s="50"/>
      <c r="J146" s="10"/>
      <c r="K146" s="10"/>
      <c r="L146" s="10"/>
      <c r="M146" s="10"/>
      <c r="N146" s="10"/>
      <c r="O146" s="10"/>
    </row>
    <row r="147" spans="1:15" ht="22.5" hidden="1" customHeight="1" outlineLevel="1">
      <c r="A147" s="9"/>
      <c r="B147" s="79"/>
      <c r="C147" s="50"/>
      <c r="D147" s="50"/>
      <c r="E147" s="50"/>
      <c r="F147" s="50"/>
      <c r="G147" s="50"/>
      <c r="H147" s="50"/>
      <c r="I147" s="50"/>
      <c r="J147" s="10"/>
      <c r="K147" s="10"/>
      <c r="L147" s="10"/>
      <c r="M147" s="10"/>
      <c r="N147" s="10"/>
      <c r="O147" s="10"/>
    </row>
    <row r="148" spans="1:15" ht="22.5" hidden="1" customHeight="1" outlineLevel="1">
      <c r="A148" s="9"/>
      <c r="B148" s="308" t="s">
        <v>1219</v>
      </c>
      <c r="C148" s="165"/>
      <c r="D148" s="165"/>
      <c r="E148" s="165"/>
      <c r="F148" s="165"/>
      <c r="G148" s="165"/>
      <c r="H148" s="165"/>
      <c r="I148" s="50"/>
      <c r="J148" s="10"/>
      <c r="K148" s="10"/>
      <c r="L148" s="10"/>
      <c r="M148" s="10"/>
      <c r="N148" s="10"/>
      <c r="O148" s="10"/>
    </row>
    <row r="149" spans="1:15" ht="22.5" hidden="1" customHeight="1" outlineLevel="1">
      <c r="A149" s="9"/>
      <c r="B149" s="165"/>
      <c r="C149" s="165"/>
      <c r="D149" s="165"/>
      <c r="E149" s="165"/>
      <c r="F149" s="165"/>
      <c r="G149" s="165"/>
      <c r="H149" s="165"/>
      <c r="I149" s="50"/>
      <c r="J149" s="10"/>
      <c r="K149" s="10"/>
      <c r="L149" s="10"/>
      <c r="M149" s="10"/>
      <c r="N149" s="10"/>
      <c r="O149" s="10"/>
    </row>
    <row r="150" spans="1:15" ht="22.5" hidden="1" customHeight="1" outlineLevel="1">
      <c r="A150" s="9"/>
      <c r="B150" s="308" t="s">
        <v>1220</v>
      </c>
      <c r="C150" s="165"/>
      <c r="D150" s="165"/>
      <c r="E150" s="165"/>
      <c r="F150" s="165"/>
      <c r="G150" s="165"/>
      <c r="H150" s="165"/>
      <c r="I150" s="50"/>
      <c r="J150" s="10"/>
      <c r="K150" s="10"/>
      <c r="L150" s="10"/>
      <c r="M150" s="10"/>
      <c r="N150" s="10"/>
      <c r="O150" s="10"/>
    </row>
    <row r="151" spans="1:15" ht="22.5" hidden="1" customHeight="1" outlineLevel="1">
      <c r="A151" s="9"/>
      <c r="B151" s="165"/>
      <c r="C151" s="165"/>
      <c r="D151" s="165"/>
      <c r="E151" s="165"/>
      <c r="F151" s="165"/>
      <c r="G151" s="165"/>
      <c r="H151" s="165"/>
      <c r="I151" s="50"/>
      <c r="J151" s="10"/>
      <c r="K151" s="10"/>
      <c r="L151" s="10"/>
      <c r="M151" s="10"/>
      <c r="N151" s="10"/>
      <c r="O151" s="10"/>
    </row>
    <row r="152" spans="1:15" ht="22.5" hidden="1" customHeight="1" outlineLevel="1">
      <c r="A152" s="9"/>
      <c r="B152" s="308" t="s">
        <v>1221</v>
      </c>
      <c r="C152" s="165"/>
      <c r="D152" s="165"/>
      <c r="E152" s="165"/>
      <c r="F152" s="165"/>
      <c r="G152" s="165"/>
      <c r="H152" s="165"/>
      <c r="I152" s="50"/>
      <c r="J152" s="10"/>
      <c r="K152" s="10"/>
      <c r="L152" s="10"/>
      <c r="M152" s="10"/>
      <c r="N152" s="10"/>
      <c r="O152" s="10"/>
    </row>
    <row r="153" spans="1:15" ht="22.5" hidden="1" customHeight="1" outlineLevel="1">
      <c r="A153" s="9"/>
      <c r="B153" s="165"/>
      <c r="C153" s="165"/>
      <c r="D153" s="165"/>
      <c r="E153" s="165"/>
      <c r="F153" s="165"/>
      <c r="G153" s="165"/>
      <c r="H153" s="165"/>
      <c r="I153" s="50"/>
      <c r="J153" s="10"/>
      <c r="K153" s="10"/>
      <c r="L153" s="10"/>
      <c r="M153" s="10"/>
      <c r="N153" s="10"/>
      <c r="O153" s="10"/>
    </row>
    <row r="154" spans="1:15" ht="22.5" hidden="1" customHeight="1" outlineLevel="1">
      <c r="A154" s="9"/>
      <c r="B154" s="308" t="s">
        <v>1222</v>
      </c>
      <c r="C154" s="165"/>
      <c r="D154" s="165"/>
      <c r="E154" s="165"/>
      <c r="F154" s="165"/>
      <c r="G154" s="165"/>
      <c r="H154" s="165"/>
      <c r="I154" s="50"/>
      <c r="J154" s="10"/>
      <c r="K154" s="10"/>
      <c r="L154" s="10"/>
      <c r="M154" s="10"/>
      <c r="N154" s="10"/>
      <c r="O154" s="10"/>
    </row>
    <row r="155" spans="1:15" ht="22.5" hidden="1" customHeight="1" outlineLevel="1">
      <c r="A155" s="9"/>
      <c r="B155" s="165"/>
      <c r="C155" s="165"/>
      <c r="D155" s="165"/>
      <c r="E155" s="165"/>
      <c r="F155" s="165"/>
      <c r="G155" s="165"/>
      <c r="H155" s="165"/>
      <c r="I155" s="50"/>
      <c r="J155" s="10"/>
      <c r="K155" s="10"/>
      <c r="L155" s="10"/>
      <c r="M155" s="10"/>
      <c r="N155" s="10"/>
      <c r="O155" s="10"/>
    </row>
    <row r="156" spans="1:15" ht="22.5" hidden="1" customHeight="1" outlineLevel="1">
      <c r="A156" s="9"/>
      <c r="B156" s="308" t="s">
        <v>1223</v>
      </c>
      <c r="C156" s="165"/>
      <c r="D156" s="165"/>
      <c r="E156" s="165"/>
      <c r="F156" s="165"/>
      <c r="G156" s="165"/>
      <c r="H156" s="165"/>
      <c r="I156" s="50"/>
      <c r="J156" s="10"/>
      <c r="K156" s="10"/>
      <c r="L156" s="10"/>
      <c r="M156" s="10"/>
      <c r="N156" s="10"/>
      <c r="O156" s="10"/>
    </row>
    <row r="157" spans="1:15" ht="22.5" hidden="1" customHeight="1" outlineLevel="1">
      <c r="A157" s="9"/>
      <c r="B157" s="165"/>
      <c r="C157" s="165"/>
      <c r="D157" s="165"/>
      <c r="E157" s="165"/>
      <c r="F157" s="165"/>
      <c r="G157" s="165"/>
      <c r="H157" s="165"/>
      <c r="I157" s="50"/>
      <c r="J157" s="10"/>
      <c r="K157" s="10"/>
      <c r="L157" s="10"/>
      <c r="M157" s="10"/>
      <c r="N157" s="10"/>
      <c r="O157" s="10"/>
    </row>
    <row r="158" spans="1:15" ht="22.5" hidden="1" customHeight="1" outlineLevel="1">
      <c r="A158" s="9"/>
      <c r="B158" s="308" t="s">
        <v>1224</v>
      </c>
      <c r="C158" s="165"/>
      <c r="D158" s="165"/>
      <c r="E158" s="165"/>
      <c r="F158" s="165"/>
      <c r="G158" s="165"/>
      <c r="H158" s="165"/>
      <c r="I158" s="50"/>
      <c r="J158" s="10"/>
      <c r="K158" s="10"/>
      <c r="L158" s="10"/>
      <c r="M158" s="10"/>
      <c r="N158" s="10"/>
      <c r="O158" s="10"/>
    </row>
    <row r="159" spans="1:15" ht="22.5" hidden="1" customHeight="1" outlineLevel="1">
      <c r="A159" s="9"/>
      <c r="B159" s="165"/>
      <c r="C159" s="165"/>
      <c r="D159" s="165"/>
      <c r="E159" s="165"/>
      <c r="F159" s="165"/>
      <c r="G159" s="165"/>
      <c r="H159" s="165"/>
      <c r="I159" s="50"/>
      <c r="J159" s="10"/>
      <c r="K159" s="10"/>
      <c r="L159" s="10"/>
      <c r="M159" s="10"/>
      <c r="N159" s="10"/>
      <c r="O159" s="10"/>
    </row>
    <row r="160" spans="1:15" ht="22.5" hidden="1" customHeight="1" outlineLevel="1">
      <c r="A160" s="9"/>
      <c r="B160" s="308" t="s">
        <v>1225</v>
      </c>
      <c r="C160" s="165"/>
      <c r="D160" s="165"/>
      <c r="E160" s="165"/>
      <c r="F160" s="165"/>
      <c r="G160" s="165"/>
      <c r="H160" s="165"/>
      <c r="I160" s="50"/>
      <c r="J160" s="10"/>
      <c r="K160" s="10"/>
      <c r="L160" s="10"/>
      <c r="M160" s="10"/>
      <c r="N160" s="10"/>
      <c r="O160" s="10"/>
    </row>
    <row r="161" spans="1:15" ht="22.5" hidden="1" customHeight="1" outlineLevel="1">
      <c r="A161" s="9"/>
      <c r="B161" s="165"/>
      <c r="C161" s="165"/>
      <c r="D161" s="165"/>
      <c r="E161" s="165"/>
      <c r="F161" s="165"/>
      <c r="G161" s="165"/>
      <c r="H161" s="165"/>
      <c r="I161" s="50"/>
      <c r="J161" s="10"/>
      <c r="K161" s="10"/>
      <c r="L161" s="10"/>
      <c r="M161" s="10"/>
      <c r="N161" s="10"/>
      <c r="O161" s="10"/>
    </row>
    <row r="162" spans="1:15" ht="22.5" hidden="1" customHeight="1" outlineLevel="1">
      <c r="A162" s="9"/>
      <c r="B162" s="308" t="s">
        <v>1226</v>
      </c>
      <c r="C162" s="165"/>
      <c r="D162" s="165"/>
      <c r="E162" s="165"/>
      <c r="F162" s="165"/>
      <c r="G162" s="165"/>
      <c r="H162" s="165"/>
      <c r="I162" s="50"/>
      <c r="J162" s="10"/>
      <c r="K162" s="10"/>
      <c r="L162" s="10"/>
      <c r="M162" s="10"/>
      <c r="N162" s="10"/>
      <c r="O162" s="10"/>
    </row>
    <row r="163" spans="1:15" ht="22.5" hidden="1" customHeight="1" outlineLevel="1">
      <c r="A163" s="9"/>
      <c r="B163" s="165"/>
      <c r="C163" s="165"/>
      <c r="D163" s="165"/>
      <c r="E163" s="165"/>
      <c r="F163" s="165"/>
      <c r="G163" s="165"/>
      <c r="H163" s="165"/>
      <c r="I163" s="50"/>
      <c r="J163" s="10"/>
      <c r="K163" s="10"/>
      <c r="L163" s="10"/>
      <c r="M163" s="10"/>
      <c r="N163" s="10"/>
      <c r="O163" s="10"/>
    </row>
    <row r="164" spans="1:15" ht="22.5" hidden="1" customHeight="1" outlineLevel="1">
      <c r="A164" s="9"/>
      <c r="B164" s="308" t="s">
        <v>1227</v>
      </c>
      <c r="C164" s="165"/>
      <c r="D164" s="165"/>
      <c r="E164" s="165"/>
      <c r="F164" s="165"/>
      <c r="G164" s="165"/>
      <c r="H164" s="165"/>
      <c r="I164" s="50"/>
      <c r="J164" s="10"/>
      <c r="K164" s="10"/>
      <c r="L164" s="10"/>
      <c r="M164" s="10"/>
      <c r="N164" s="10"/>
      <c r="O164" s="10"/>
    </row>
    <row r="165" spans="1:15" ht="22.5" hidden="1" customHeight="1" outlineLevel="1">
      <c r="A165" s="9"/>
      <c r="B165" s="165"/>
      <c r="C165" s="165"/>
      <c r="D165" s="165"/>
      <c r="E165" s="165"/>
      <c r="F165" s="165"/>
      <c r="G165" s="165"/>
      <c r="H165" s="165"/>
      <c r="I165" s="50"/>
      <c r="J165" s="10"/>
      <c r="K165" s="10"/>
      <c r="L165" s="10"/>
      <c r="M165" s="10"/>
      <c r="N165" s="10"/>
      <c r="O165" s="10"/>
    </row>
    <row r="166" spans="1:15" ht="22.5" hidden="1" customHeight="1" outlineLevel="1">
      <c r="A166" s="9"/>
      <c r="B166" s="79"/>
      <c r="C166" s="50"/>
      <c r="D166" s="50"/>
      <c r="E166" s="50"/>
      <c r="F166" s="50"/>
      <c r="G166" s="50"/>
      <c r="H166" s="50"/>
      <c r="I166" s="50"/>
      <c r="J166" s="10"/>
      <c r="K166" s="10"/>
      <c r="L166" s="10"/>
      <c r="M166" s="10"/>
      <c r="N166" s="10"/>
      <c r="O166" s="10"/>
    </row>
    <row r="167" spans="1:15" ht="22.5" customHeight="1">
      <c r="A167" s="9"/>
      <c r="B167" s="79"/>
      <c r="C167" s="50"/>
      <c r="D167" s="50"/>
      <c r="E167" s="50"/>
      <c r="F167" s="50"/>
      <c r="G167" s="50"/>
      <c r="H167" s="50"/>
      <c r="I167" s="50"/>
      <c r="J167" s="10"/>
      <c r="K167" s="10"/>
      <c r="L167" s="10"/>
      <c r="M167" s="10"/>
      <c r="N167" s="10"/>
      <c r="O167" s="10"/>
    </row>
    <row r="168" spans="1:15" ht="22.5" customHeight="1">
      <c r="A168" s="9"/>
      <c r="B168" s="79"/>
      <c r="C168" s="50"/>
      <c r="D168" s="50"/>
      <c r="E168" s="50"/>
      <c r="F168" s="50"/>
      <c r="G168" s="50"/>
      <c r="H168" s="50"/>
      <c r="I168" s="50"/>
      <c r="J168" s="10"/>
      <c r="K168" s="10"/>
      <c r="L168" s="10"/>
      <c r="M168" s="10"/>
      <c r="N168" s="10"/>
      <c r="O168" s="10"/>
    </row>
    <row r="169" spans="1:15" ht="22.5" customHeight="1">
      <c r="A169" s="9"/>
      <c r="B169" s="225" t="s">
        <v>1228</v>
      </c>
      <c r="C169" s="165"/>
      <c r="D169" s="165"/>
      <c r="E169" s="165"/>
      <c r="F169" s="165"/>
      <c r="G169" s="165"/>
      <c r="H169" s="50"/>
      <c r="I169" s="50"/>
      <c r="J169" s="10"/>
      <c r="K169" s="10"/>
      <c r="L169" s="10"/>
      <c r="M169" s="10"/>
      <c r="N169" s="10"/>
      <c r="O169" s="10"/>
    </row>
    <row r="170" spans="1:15" ht="22.5" customHeight="1" collapsed="1">
      <c r="A170" s="9"/>
      <c r="B170" s="226" t="s">
        <v>204</v>
      </c>
      <c r="C170" s="165"/>
      <c r="D170" s="165"/>
      <c r="E170" s="165"/>
      <c r="F170" s="165"/>
      <c r="G170" s="165"/>
      <c r="H170" s="50"/>
      <c r="I170" s="50"/>
      <c r="J170" s="10"/>
      <c r="K170" s="10"/>
      <c r="L170" s="10"/>
      <c r="M170" s="10"/>
      <c r="N170" s="10"/>
      <c r="O170" s="10"/>
    </row>
    <row r="171" spans="1:15" ht="22.5" hidden="1" customHeight="1" outlineLevel="1">
      <c r="A171" s="9"/>
      <c r="B171" s="79"/>
      <c r="C171" s="50"/>
      <c r="D171" s="50"/>
      <c r="E171" s="50"/>
      <c r="F171" s="50"/>
      <c r="G171" s="50"/>
      <c r="H171" s="50"/>
      <c r="I171" s="50"/>
      <c r="J171" s="10"/>
      <c r="K171" s="10"/>
      <c r="L171" s="10"/>
      <c r="M171" s="10"/>
      <c r="N171" s="10"/>
      <c r="O171" s="10"/>
    </row>
    <row r="172" spans="1:15" ht="22.5" hidden="1" customHeight="1" outlineLevel="1">
      <c r="A172" s="9"/>
      <c r="B172" s="248" t="s">
        <v>993</v>
      </c>
      <c r="C172" s="176"/>
      <c r="D172" s="249" t="s">
        <v>1229</v>
      </c>
      <c r="E172" s="176"/>
      <c r="F172" s="176"/>
      <c r="G172" s="176"/>
      <c r="H172" s="176"/>
      <c r="I172" s="176"/>
      <c r="J172" s="10"/>
      <c r="K172" s="10"/>
      <c r="L172" s="10"/>
      <c r="M172" s="10"/>
      <c r="N172" s="10"/>
      <c r="O172" s="10"/>
    </row>
    <row r="173" spans="1:15" ht="22.5" hidden="1" customHeight="1" outlineLevel="1">
      <c r="A173" s="9"/>
      <c r="B173" s="334" t="s">
        <v>1230</v>
      </c>
      <c r="C173" s="165"/>
      <c r="D173" s="384" t="s">
        <v>1231</v>
      </c>
      <c r="E173" s="165"/>
      <c r="F173" s="165"/>
      <c r="G173" s="165"/>
      <c r="H173" s="165"/>
      <c r="I173" s="165"/>
      <c r="J173" s="10"/>
      <c r="K173" s="10"/>
      <c r="L173" s="10"/>
      <c r="M173" s="10"/>
      <c r="N173" s="10"/>
      <c r="O173" s="10"/>
    </row>
    <row r="174" spans="1:15" ht="22.5" hidden="1" customHeight="1" outlineLevel="1">
      <c r="A174" s="9"/>
      <c r="B174" s="162"/>
      <c r="C174" s="162"/>
      <c r="D174" s="162"/>
      <c r="E174" s="162"/>
      <c r="F174" s="162"/>
      <c r="G174" s="162"/>
      <c r="H174" s="162"/>
      <c r="I174" s="162"/>
      <c r="J174" s="10"/>
      <c r="K174" s="10"/>
      <c r="L174" s="10"/>
      <c r="M174" s="10"/>
      <c r="N174" s="10"/>
      <c r="O174" s="10"/>
    </row>
    <row r="175" spans="1:15" ht="22.5" hidden="1" customHeight="1" outlineLevel="1">
      <c r="A175" s="9"/>
      <c r="B175" s="334" t="s">
        <v>1232</v>
      </c>
      <c r="C175" s="165"/>
      <c r="D175" s="384" t="s">
        <v>1233</v>
      </c>
      <c r="E175" s="165"/>
      <c r="F175" s="165"/>
      <c r="G175" s="165"/>
      <c r="H175" s="165"/>
      <c r="I175" s="165"/>
      <c r="J175" s="10"/>
      <c r="K175" s="10"/>
      <c r="L175" s="10"/>
      <c r="M175" s="10"/>
      <c r="N175" s="10"/>
      <c r="O175" s="10"/>
    </row>
    <row r="176" spans="1:15" ht="22.5" hidden="1" customHeight="1" outlineLevel="1">
      <c r="A176" s="9"/>
      <c r="B176" s="162"/>
      <c r="C176" s="162"/>
      <c r="D176" s="162"/>
      <c r="E176" s="162"/>
      <c r="F176" s="162"/>
      <c r="G176" s="162"/>
      <c r="H176" s="162"/>
      <c r="I176" s="162"/>
      <c r="J176" s="10"/>
      <c r="K176" s="10"/>
      <c r="L176" s="10"/>
      <c r="M176" s="10"/>
      <c r="N176" s="10"/>
      <c r="O176" s="10"/>
    </row>
    <row r="177" spans="1:15" ht="22.5" hidden="1" customHeight="1" outlineLevel="1">
      <c r="A177" s="9"/>
      <c r="B177" s="334" t="s">
        <v>1234</v>
      </c>
      <c r="C177" s="165"/>
      <c r="D177" s="384" t="s">
        <v>1235</v>
      </c>
      <c r="E177" s="165"/>
      <c r="F177" s="165"/>
      <c r="G177" s="165"/>
      <c r="H177" s="165"/>
      <c r="I177" s="165"/>
      <c r="J177" s="10"/>
      <c r="K177" s="10"/>
      <c r="L177" s="10"/>
      <c r="M177" s="10"/>
      <c r="N177" s="10"/>
      <c r="O177" s="10"/>
    </row>
    <row r="178" spans="1:15" ht="22.5" hidden="1" customHeight="1" outlineLevel="1">
      <c r="A178" s="9"/>
      <c r="B178" s="162"/>
      <c r="C178" s="162"/>
      <c r="D178" s="162"/>
      <c r="E178" s="162"/>
      <c r="F178" s="162"/>
      <c r="G178" s="162"/>
      <c r="H178" s="162"/>
      <c r="I178" s="162"/>
      <c r="J178" s="10"/>
      <c r="K178" s="10"/>
      <c r="L178" s="10"/>
      <c r="M178" s="10"/>
      <c r="N178" s="10"/>
      <c r="O178" s="10"/>
    </row>
    <row r="179" spans="1:15" ht="22.5" hidden="1" customHeight="1" outlineLevel="1">
      <c r="A179" s="9"/>
      <c r="B179" s="334" t="s">
        <v>1236</v>
      </c>
      <c r="C179" s="165"/>
      <c r="D179" s="384" t="s">
        <v>1237</v>
      </c>
      <c r="E179" s="165"/>
      <c r="F179" s="165"/>
      <c r="G179" s="165"/>
      <c r="H179" s="165"/>
      <c r="I179" s="165"/>
      <c r="J179" s="10"/>
      <c r="K179" s="10"/>
      <c r="L179" s="10"/>
      <c r="M179" s="10"/>
      <c r="N179" s="10"/>
      <c r="O179" s="10"/>
    </row>
    <row r="180" spans="1:15" ht="22.5" hidden="1" customHeight="1" outlineLevel="1">
      <c r="A180" s="9"/>
      <c r="B180" s="162"/>
      <c r="C180" s="162"/>
      <c r="D180" s="162"/>
      <c r="E180" s="162"/>
      <c r="F180" s="162"/>
      <c r="G180" s="162"/>
      <c r="H180" s="162"/>
      <c r="I180" s="162"/>
      <c r="J180" s="10"/>
      <c r="K180" s="10"/>
      <c r="L180" s="10"/>
      <c r="M180" s="10"/>
      <c r="N180" s="10"/>
      <c r="O180" s="10"/>
    </row>
    <row r="181" spans="1:15" ht="22.5" hidden="1" customHeight="1" outlineLevel="1">
      <c r="A181" s="9"/>
      <c r="B181" s="334" t="s">
        <v>1238</v>
      </c>
      <c r="C181" s="165"/>
      <c r="D181" s="384" t="s">
        <v>1239</v>
      </c>
      <c r="E181" s="165"/>
      <c r="F181" s="165"/>
      <c r="G181" s="165"/>
      <c r="H181" s="165"/>
      <c r="I181" s="165"/>
      <c r="J181" s="10"/>
      <c r="K181" s="10"/>
      <c r="L181" s="10"/>
      <c r="M181" s="10"/>
      <c r="N181" s="10"/>
      <c r="O181" s="10"/>
    </row>
    <row r="182" spans="1:15" ht="22.5" hidden="1" customHeight="1" outlineLevel="1">
      <c r="A182" s="9"/>
      <c r="B182" s="162"/>
      <c r="C182" s="162"/>
      <c r="D182" s="162"/>
      <c r="E182" s="162"/>
      <c r="F182" s="162"/>
      <c r="G182" s="162"/>
      <c r="H182" s="162"/>
      <c r="I182" s="162"/>
      <c r="J182" s="10"/>
      <c r="K182" s="10"/>
      <c r="L182" s="10"/>
      <c r="M182" s="10"/>
      <c r="N182" s="10"/>
      <c r="O182" s="10"/>
    </row>
    <row r="183" spans="1:15" ht="22.5" hidden="1" customHeight="1" outlineLevel="1">
      <c r="A183" s="9"/>
      <c r="B183" s="85"/>
      <c r="C183" s="85"/>
      <c r="D183" s="85"/>
      <c r="E183" s="85"/>
      <c r="F183" s="49"/>
      <c r="G183" s="49"/>
      <c r="H183" s="49"/>
      <c r="I183" s="49"/>
      <c r="J183" s="10"/>
      <c r="K183" s="10"/>
      <c r="L183" s="10"/>
      <c r="M183" s="10"/>
      <c r="N183" s="10"/>
      <c r="O183" s="10"/>
    </row>
    <row r="184" spans="1:15" ht="22.5" hidden="1" customHeight="1" outlineLevel="1">
      <c r="A184" s="9"/>
      <c r="B184" s="31"/>
      <c r="C184" s="31"/>
      <c r="D184" s="31"/>
      <c r="E184" s="31"/>
      <c r="F184" s="31"/>
      <c r="G184" s="31"/>
      <c r="H184" s="31"/>
      <c r="I184" s="31"/>
      <c r="J184" s="10"/>
      <c r="K184" s="10"/>
      <c r="L184" s="10"/>
      <c r="M184" s="10"/>
      <c r="N184" s="10"/>
      <c r="O184" s="10"/>
    </row>
    <row r="185" spans="1:15" ht="22.5" customHeight="1">
      <c r="A185" s="9"/>
      <c r="B185" s="85"/>
      <c r="C185" s="85"/>
      <c r="D185" s="85"/>
      <c r="E185" s="85"/>
      <c r="F185" s="49"/>
      <c r="G185" s="49"/>
      <c r="H185" s="49"/>
      <c r="I185" s="49"/>
      <c r="J185" s="10"/>
      <c r="K185" s="10"/>
      <c r="L185" s="10"/>
      <c r="M185" s="10"/>
      <c r="N185" s="10"/>
      <c r="O185" s="10"/>
    </row>
    <row r="186" spans="1:15" ht="22.5" customHeight="1">
      <c r="A186" s="9"/>
      <c r="B186" s="85"/>
      <c r="C186" s="85"/>
      <c r="D186" s="85"/>
      <c r="E186" s="85"/>
      <c r="F186" s="49"/>
      <c r="G186" s="49"/>
      <c r="H186" s="49"/>
      <c r="I186" s="49"/>
      <c r="J186" s="10"/>
      <c r="K186" s="10"/>
      <c r="L186" s="10"/>
      <c r="M186" s="10"/>
      <c r="N186" s="10"/>
      <c r="O186" s="10"/>
    </row>
    <row r="187" spans="1:15" ht="22.5" customHeight="1">
      <c r="A187" s="9"/>
      <c r="B187" s="79"/>
      <c r="C187" s="50"/>
      <c r="D187" s="50"/>
      <c r="E187" s="50"/>
      <c r="F187" s="50"/>
      <c r="G187" s="50"/>
      <c r="H187" s="50"/>
      <c r="I187" s="50"/>
      <c r="J187" s="10"/>
      <c r="K187" s="10"/>
      <c r="L187" s="10"/>
      <c r="M187" s="10"/>
      <c r="N187" s="10"/>
      <c r="O187" s="10"/>
    </row>
  </sheetData>
  <mergeCells count="199">
    <mergeCell ref="A13:B13"/>
    <mergeCell ref="C13:D13"/>
    <mergeCell ref="A14:D19"/>
    <mergeCell ref="A20:D20"/>
    <mergeCell ref="A21:D26"/>
    <mergeCell ref="I27:N27"/>
    <mergeCell ref="E3:N6"/>
    <mergeCell ref="F7:G8"/>
    <mergeCell ref="I7:I8"/>
    <mergeCell ref="J7:J8"/>
    <mergeCell ref="L7:L8"/>
    <mergeCell ref="M7:N8"/>
    <mergeCell ref="A12:N12"/>
    <mergeCell ref="A3:C8"/>
    <mergeCell ref="A11:C11"/>
    <mergeCell ref="G13:H13"/>
    <mergeCell ref="I13:J13"/>
    <mergeCell ref="K13:L13"/>
    <mergeCell ref="M13:N13"/>
    <mergeCell ref="H14:N19"/>
    <mergeCell ref="I20:N20"/>
    <mergeCell ref="H21:N26"/>
    <mergeCell ref="E7:E8"/>
    <mergeCell ref="E13:F13"/>
    <mergeCell ref="E14:G19"/>
    <mergeCell ref="E20:H20"/>
    <mergeCell ref="E21:G26"/>
    <mergeCell ref="A41:D41"/>
    <mergeCell ref="E41:H41"/>
    <mergeCell ref="I41:N41"/>
    <mergeCell ref="A27:D27"/>
    <mergeCell ref="A28:D33"/>
    <mergeCell ref="E28:G33"/>
    <mergeCell ref="A34:D34"/>
    <mergeCell ref="E34:H34"/>
    <mergeCell ref="A35:D40"/>
    <mergeCell ref="E35:G40"/>
    <mergeCell ref="H28:N33"/>
    <mergeCell ref="I34:N34"/>
    <mergeCell ref="H35:N40"/>
    <mergeCell ref="E27:H27"/>
    <mergeCell ref="E49:G54"/>
    <mergeCell ref="H49:N54"/>
    <mergeCell ref="A42:D47"/>
    <mergeCell ref="E42:G47"/>
    <mergeCell ref="H42:N47"/>
    <mergeCell ref="A48:D48"/>
    <mergeCell ref="E48:H48"/>
    <mergeCell ref="I48:N48"/>
    <mergeCell ref="A49:D54"/>
    <mergeCell ref="E62:H62"/>
    <mergeCell ref="I62:N62"/>
    <mergeCell ref="A55:D55"/>
    <mergeCell ref="E55:H55"/>
    <mergeCell ref="I55:N55"/>
    <mergeCell ref="A56:D61"/>
    <mergeCell ref="E56:G61"/>
    <mergeCell ref="H56:N61"/>
    <mergeCell ref="A62:D62"/>
    <mergeCell ref="E70:G75"/>
    <mergeCell ref="H70:N75"/>
    <mergeCell ref="A63:D68"/>
    <mergeCell ref="E63:G68"/>
    <mergeCell ref="H63:N68"/>
    <mergeCell ref="A69:D69"/>
    <mergeCell ref="E69:H69"/>
    <mergeCell ref="I69:N69"/>
    <mergeCell ref="A70:D75"/>
    <mergeCell ref="B78:G78"/>
    <mergeCell ref="B79:G79"/>
    <mergeCell ref="B81:I82"/>
    <mergeCell ref="B83:I83"/>
    <mergeCell ref="B84:I85"/>
    <mergeCell ref="B86:I87"/>
    <mergeCell ref="B88:H89"/>
    <mergeCell ref="G121:H122"/>
    <mergeCell ref="I121:J122"/>
    <mergeCell ref="B119:B120"/>
    <mergeCell ref="C119:D120"/>
    <mergeCell ref="E119:F120"/>
    <mergeCell ref="G119:H120"/>
    <mergeCell ref="I119:J120"/>
    <mergeCell ref="B115:B116"/>
    <mergeCell ref="B117:B118"/>
    <mergeCell ref="C117:D118"/>
    <mergeCell ref="E117:F118"/>
    <mergeCell ref="G117:H118"/>
    <mergeCell ref="I117:J118"/>
    <mergeCell ref="K119:L120"/>
    <mergeCell ref="B121:B122"/>
    <mergeCell ref="K121:L122"/>
    <mergeCell ref="C121:D122"/>
    <mergeCell ref="E121:F122"/>
    <mergeCell ref="C123:D124"/>
    <mergeCell ref="E123:F124"/>
    <mergeCell ref="G123:H124"/>
    <mergeCell ref="I123:J124"/>
    <mergeCell ref="K123:L124"/>
    <mergeCell ref="B123:B124"/>
    <mergeCell ref="G125:H126"/>
    <mergeCell ref="I125:J126"/>
    <mergeCell ref="K125:L126"/>
    <mergeCell ref="G129:H130"/>
    <mergeCell ref="I129:J130"/>
    <mergeCell ref="B127:B128"/>
    <mergeCell ref="C127:D128"/>
    <mergeCell ref="E127:F128"/>
    <mergeCell ref="G127:H128"/>
    <mergeCell ref="I127:J128"/>
    <mergeCell ref="K127:L128"/>
    <mergeCell ref="B129:B130"/>
    <mergeCell ref="K129:L130"/>
    <mergeCell ref="C129:D130"/>
    <mergeCell ref="E129:F130"/>
    <mergeCell ref="B145:G145"/>
    <mergeCell ref="B146:G146"/>
    <mergeCell ref="B148:H149"/>
    <mergeCell ref="B150:H151"/>
    <mergeCell ref="B152:H153"/>
    <mergeCell ref="B154:H155"/>
    <mergeCell ref="B156:H157"/>
    <mergeCell ref="B138:C138"/>
    <mergeCell ref="D138:E138"/>
    <mergeCell ref="F138:I138"/>
    <mergeCell ref="B139:C139"/>
    <mergeCell ref="D139:E139"/>
    <mergeCell ref="F139:I139"/>
    <mergeCell ref="B172:C172"/>
    <mergeCell ref="B173:C174"/>
    <mergeCell ref="B175:C176"/>
    <mergeCell ref="B177:C178"/>
    <mergeCell ref="B179:C180"/>
    <mergeCell ref="B181:C182"/>
    <mergeCell ref="D173:I174"/>
    <mergeCell ref="D175:I176"/>
    <mergeCell ref="D177:I178"/>
    <mergeCell ref="D179:I180"/>
    <mergeCell ref="D181:I182"/>
    <mergeCell ref="B158:H159"/>
    <mergeCell ref="B160:H161"/>
    <mergeCell ref="B162:H163"/>
    <mergeCell ref="B164:H165"/>
    <mergeCell ref="B169:G169"/>
    <mergeCell ref="B170:G170"/>
    <mergeCell ref="D172:I172"/>
    <mergeCell ref="B91:I91"/>
    <mergeCell ref="B92:H93"/>
    <mergeCell ref="B98:G98"/>
    <mergeCell ref="B99:G99"/>
    <mergeCell ref="B101:I101"/>
    <mergeCell ref="B102:I102"/>
    <mergeCell ref="B103:I103"/>
    <mergeCell ref="B104:I104"/>
    <mergeCell ref="B106:I106"/>
    <mergeCell ref="C108:D108"/>
    <mergeCell ref="E108:F108"/>
    <mergeCell ref="G108:H108"/>
    <mergeCell ref="I108:J108"/>
    <mergeCell ref="B109:B110"/>
    <mergeCell ref="C109:D110"/>
    <mergeCell ref="E109:F110"/>
    <mergeCell ref="B111:B112"/>
    <mergeCell ref="K108:L108"/>
    <mergeCell ref="G111:H112"/>
    <mergeCell ref="I111:J112"/>
    <mergeCell ref="G113:H114"/>
    <mergeCell ref="I113:J114"/>
    <mergeCell ref="K113:L114"/>
    <mergeCell ref="G115:H116"/>
    <mergeCell ref="I115:J116"/>
    <mergeCell ref="K115:L116"/>
    <mergeCell ref="G109:H110"/>
    <mergeCell ref="I109:J110"/>
    <mergeCell ref="K109:L110"/>
    <mergeCell ref="K111:L112"/>
    <mergeCell ref="K117:L118"/>
    <mergeCell ref="C111:D112"/>
    <mergeCell ref="E111:F112"/>
    <mergeCell ref="B113:B114"/>
    <mergeCell ref="C113:D114"/>
    <mergeCell ref="E113:F114"/>
    <mergeCell ref="C115:D116"/>
    <mergeCell ref="E115:F116"/>
    <mergeCell ref="B137:C137"/>
    <mergeCell ref="D137:E137"/>
    <mergeCell ref="F137:I137"/>
    <mergeCell ref="B131:B132"/>
    <mergeCell ref="C131:D132"/>
    <mergeCell ref="E131:F132"/>
    <mergeCell ref="I131:J132"/>
    <mergeCell ref="K131:L132"/>
    <mergeCell ref="G131:H132"/>
    <mergeCell ref="B135:I135"/>
    <mergeCell ref="B136:C136"/>
    <mergeCell ref="D136:F136"/>
    <mergeCell ref="G136:I136"/>
    <mergeCell ref="B125:B126"/>
    <mergeCell ref="C125:D126"/>
    <mergeCell ref="E125:F126"/>
  </mergeCells>
  <dataValidations count="1">
    <dataValidation type="list" allowBlank="1" showErrorMessage="1" sqref="M7" xr:uid="{00000000-0002-0000-10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90"/>
  <sheetViews>
    <sheetView showGridLines="0" topLeftCell="A37" workbookViewId="0">
      <selection activeCell="G76" sqref="G76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1240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1241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20"/>
      <c r="B13" s="162"/>
      <c r="C13" s="162"/>
      <c r="D13" s="162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315" t="s">
        <v>1242</v>
      </c>
      <c r="B14" s="165"/>
      <c r="C14" s="435" t="s">
        <v>1243</v>
      </c>
      <c r="D14" s="180"/>
      <c r="E14" s="180"/>
      <c r="F14" s="180"/>
      <c r="G14" s="180"/>
      <c r="H14" s="182"/>
      <c r="I14" s="436" t="s">
        <v>1244</v>
      </c>
      <c r="J14" s="180"/>
      <c r="K14" s="180"/>
      <c r="L14" s="180"/>
      <c r="M14" s="180"/>
      <c r="N14" s="182"/>
      <c r="O14" s="7"/>
    </row>
    <row r="15" spans="1:15" ht="22.5" customHeight="1">
      <c r="A15" s="165"/>
      <c r="B15" s="165"/>
      <c r="C15" s="316" t="s">
        <v>1245</v>
      </c>
      <c r="D15" s="159"/>
      <c r="E15" s="159"/>
      <c r="F15" s="159"/>
      <c r="G15" s="159"/>
      <c r="H15" s="160"/>
      <c r="I15" s="437" t="s">
        <v>1246</v>
      </c>
      <c r="J15" s="159"/>
      <c r="K15" s="159"/>
      <c r="L15" s="159"/>
      <c r="M15" s="159"/>
      <c r="N15" s="160"/>
      <c r="O15" s="7"/>
    </row>
    <row r="16" spans="1:15" ht="22.5" customHeight="1">
      <c r="A16" s="165"/>
      <c r="B16" s="165"/>
      <c r="C16" s="162"/>
      <c r="D16" s="162"/>
      <c r="E16" s="162"/>
      <c r="F16" s="162"/>
      <c r="G16" s="162"/>
      <c r="H16" s="163"/>
      <c r="I16" s="161"/>
      <c r="J16" s="162"/>
      <c r="K16" s="162"/>
      <c r="L16" s="162"/>
      <c r="M16" s="162"/>
      <c r="N16" s="163"/>
      <c r="O16" s="7"/>
    </row>
    <row r="17" spans="1:15" ht="22.5" customHeight="1">
      <c r="A17" s="165"/>
      <c r="B17" s="165"/>
      <c r="C17" s="316" t="s">
        <v>1247</v>
      </c>
      <c r="D17" s="159"/>
      <c r="E17" s="159"/>
      <c r="F17" s="159"/>
      <c r="G17" s="159"/>
      <c r="H17" s="160"/>
      <c r="I17" s="437" t="s">
        <v>1248</v>
      </c>
      <c r="J17" s="159"/>
      <c r="K17" s="159"/>
      <c r="L17" s="159"/>
      <c r="M17" s="159"/>
      <c r="N17" s="160"/>
      <c r="O17" s="7"/>
    </row>
    <row r="18" spans="1:15" ht="22.5" customHeight="1">
      <c r="A18" s="165"/>
      <c r="B18" s="165"/>
      <c r="C18" s="162"/>
      <c r="D18" s="162"/>
      <c r="E18" s="162"/>
      <c r="F18" s="162"/>
      <c r="G18" s="162"/>
      <c r="H18" s="163"/>
      <c r="I18" s="161"/>
      <c r="J18" s="162"/>
      <c r="K18" s="162"/>
      <c r="L18" s="162"/>
      <c r="M18" s="162"/>
      <c r="N18" s="163"/>
      <c r="O18" s="7"/>
    </row>
    <row r="19" spans="1:15" ht="22.5" customHeight="1">
      <c r="A19" s="165"/>
      <c r="B19" s="165"/>
      <c r="C19" s="435" t="s">
        <v>1249</v>
      </c>
      <c r="D19" s="180"/>
      <c r="E19" s="180"/>
      <c r="F19" s="180"/>
      <c r="G19" s="180"/>
      <c r="H19" s="182"/>
      <c r="I19" s="436" t="s">
        <v>1250</v>
      </c>
      <c r="J19" s="180"/>
      <c r="K19" s="180"/>
      <c r="L19" s="180"/>
      <c r="M19" s="180"/>
      <c r="N19" s="182"/>
      <c r="O19" s="7"/>
    </row>
    <row r="20" spans="1:15" ht="22.5" customHeight="1">
      <c r="A20" s="162"/>
      <c r="B20" s="162"/>
      <c r="C20" s="435" t="s">
        <v>1251</v>
      </c>
      <c r="D20" s="180"/>
      <c r="E20" s="180"/>
      <c r="F20" s="180"/>
      <c r="G20" s="180"/>
      <c r="H20" s="182"/>
      <c r="I20" s="436" t="s">
        <v>1252</v>
      </c>
      <c r="J20" s="180"/>
      <c r="K20" s="180"/>
      <c r="L20" s="180"/>
      <c r="M20" s="180"/>
      <c r="N20" s="182"/>
      <c r="O20" s="7"/>
    </row>
    <row r="21" spans="1:15" ht="22.5" customHeight="1">
      <c r="A21" s="77"/>
      <c r="B21" s="77"/>
      <c r="C21" s="77"/>
      <c r="D21" s="77"/>
      <c r="E21" s="305"/>
      <c r="F21" s="165"/>
      <c r="G21" s="165"/>
      <c r="H21" s="165"/>
      <c r="I21" s="305"/>
      <c r="J21" s="165"/>
      <c r="K21" s="165"/>
      <c r="L21" s="165"/>
      <c r="M21" s="165"/>
      <c r="N21" s="165"/>
      <c r="O21" s="7"/>
    </row>
    <row r="22" spans="1:15" ht="22.5" customHeight="1">
      <c r="A22" s="315" t="s">
        <v>1253</v>
      </c>
      <c r="B22" s="165"/>
      <c r="C22" s="435" t="s">
        <v>1254</v>
      </c>
      <c r="D22" s="180"/>
      <c r="E22" s="180"/>
      <c r="F22" s="180"/>
      <c r="G22" s="180"/>
      <c r="H22" s="182"/>
      <c r="I22" s="436" t="s">
        <v>1255</v>
      </c>
      <c r="J22" s="180"/>
      <c r="K22" s="180"/>
      <c r="L22" s="180"/>
      <c r="M22" s="180"/>
      <c r="N22" s="182"/>
      <c r="O22" s="7"/>
    </row>
    <row r="23" spans="1:15" ht="22.5" customHeight="1">
      <c r="A23" s="165"/>
      <c r="B23" s="165"/>
      <c r="C23" s="435" t="s">
        <v>1256</v>
      </c>
      <c r="D23" s="180"/>
      <c r="E23" s="180"/>
      <c r="F23" s="180"/>
      <c r="G23" s="180"/>
      <c r="H23" s="182"/>
      <c r="I23" s="436" t="s">
        <v>1257</v>
      </c>
      <c r="J23" s="180"/>
      <c r="K23" s="180"/>
      <c r="L23" s="180"/>
      <c r="M23" s="180"/>
      <c r="N23" s="182"/>
      <c r="O23" s="7"/>
    </row>
    <row r="24" spans="1:15" ht="22.5" customHeight="1">
      <c r="A24" s="165"/>
      <c r="B24" s="165"/>
      <c r="C24" s="435" t="s">
        <v>1258</v>
      </c>
      <c r="D24" s="180"/>
      <c r="E24" s="180"/>
      <c r="F24" s="180"/>
      <c r="G24" s="180"/>
      <c r="H24" s="182"/>
      <c r="I24" s="436" t="s">
        <v>1259</v>
      </c>
      <c r="J24" s="180"/>
      <c r="K24" s="180"/>
      <c r="L24" s="180"/>
      <c r="M24" s="180"/>
      <c r="N24" s="182"/>
      <c r="O24" s="7"/>
    </row>
    <row r="25" spans="1:15" ht="22.5" customHeight="1">
      <c r="A25" s="165"/>
      <c r="B25" s="165"/>
      <c r="C25" s="316" t="s">
        <v>1260</v>
      </c>
      <c r="D25" s="159"/>
      <c r="E25" s="159"/>
      <c r="F25" s="159"/>
      <c r="G25" s="159"/>
      <c r="H25" s="160"/>
      <c r="I25" s="437" t="s">
        <v>1261</v>
      </c>
      <c r="J25" s="159"/>
      <c r="K25" s="159"/>
      <c r="L25" s="159"/>
      <c r="M25" s="159"/>
      <c r="N25" s="160"/>
      <c r="O25" s="7"/>
    </row>
    <row r="26" spans="1:15" ht="22.5" customHeight="1">
      <c r="A26" s="162"/>
      <c r="B26" s="162"/>
      <c r="C26" s="162"/>
      <c r="D26" s="162"/>
      <c r="E26" s="162"/>
      <c r="F26" s="162"/>
      <c r="G26" s="162"/>
      <c r="H26" s="163"/>
      <c r="I26" s="161"/>
      <c r="J26" s="162"/>
      <c r="K26" s="162"/>
      <c r="L26" s="162"/>
      <c r="M26" s="162"/>
      <c r="N26" s="163"/>
      <c r="O26" s="7"/>
    </row>
    <row r="27" spans="1:15" ht="22.5" customHeight="1">
      <c r="A27" s="305"/>
      <c r="B27" s="165"/>
      <c r="C27" s="165"/>
      <c r="D27" s="165"/>
      <c r="E27" s="305"/>
      <c r="F27" s="165"/>
      <c r="G27" s="165"/>
      <c r="H27" s="165"/>
      <c r="I27" s="305"/>
      <c r="J27" s="165"/>
      <c r="K27" s="165"/>
      <c r="L27" s="165"/>
      <c r="M27" s="165"/>
      <c r="N27" s="165"/>
      <c r="O27" s="7"/>
    </row>
    <row r="28" spans="1:15" ht="22.5" customHeight="1">
      <c r="A28" s="315" t="s">
        <v>1262</v>
      </c>
      <c r="B28" s="165"/>
      <c r="C28" s="435" t="s">
        <v>1263</v>
      </c>
      <c r="D28" s="180"/>
      <c r="E28" s="180"/>
      <c r="F28" s="180"/>
      <c r="G28" s="180"/>
      <c r="H28" s="182"/>
      <c r="I28" s="436" t="s">
        <v>1264</v>
      </c>
      <c r="J28" s="180"/>
      <c r="K28" s="180"/>
      <c r="L28" s="180"/>
      <c r="M28" s="180"/>
      <c r="N28" s="182"/>
      <c r="O28" s="7"/>
    </row>
    <row r="29" spans="1:15" ht="22.5" customHeight="1">
      <c r="A29" s="165"/>
      <c r="B29" s="165"/>
      <c r="C29" s="435" t="s">
        <v>1265</v>
      </c>
      <c r="D29" s="180"/>
      <c r="E29" s="180"/>
      <c r="F29" s="180"/>
      <c r="G29" s="180"/>
      <c r="H29" s="182"/>
      <c r="I29" s="436" t="s">
        <v>1266</v>
      </c>
      <c r="J29" s="180"/>
      <c r="K29" s="180"/>
      <c r="L29" s="180"/>
      <c r="M29" s="180"/>
      <c r="N29" s="182"/>
      <c r="O29" s="7"/>
    </row>
    <row r="30" spans="1:15" ht="22.5" customHeight="1">
      <c r="A30" s="165"/>
      <c r="B30" s="165"/>
      <c r="C30" s="435" t="s">
        <v>1267</v>
      </c>
      <c r="D30" s="180"/>
      <c r="E30" s="180"/>
      <c r="F30" s="180"/>
      <c r="G30" s="180"/>
      <c r="H30" s="182"/>
      <c r="I30" s="436" t="s">
        <v>1268</v>
      </c>
      <c r="J30" s="180"/>
      <c r="K30" s="180"/>
      <c r="L30" s="180"/>
      <c r="M30" s="180"/>
      <c r="N30" s="182"/>
      <c r="O30" s="7"/>
    </row>
    <row r="31" spans="1:15" ht="22.5" customHeight="1">
      <c r="A31" s="165"/>
      <c r="B31" s="165"/>
      <c r="C31" s="435" t="s">
        <v>1269</v>
      </c>
      <c r="D31" s="180"/>
      <c r="E31" s="180"/>
      <c r="F31" s="180"/>
      <c r="G31" s="180"/>
      <c r="H31" s="182"/>
      <c r="I31" s="436" t="s">
        <v>1270</v>
      </c>
      <c r="J31" s="180"/>
      <c r="K31" s="180"/>
      <c r="L31" s="180"/>
      <c r="M31" s="180"/>
      <c r="N31" s="182"/>
      <c r="O31" s="7"/>
    </row>
    <row r="32" spans="1:15" ht="22.5" customHeight="1">
      <c r="A32" s="162"/>
      <c r="B32" s="162"/>
      <c r="C32" s="435" t="s">
        <v>1271</v>
      </c>
      <c r="D32" s="180"/>
      <c r="E32" s="180"/>
      <c r="F32" s="180"/>
      <c r="G32" s="180"/>
      <c r="H32" s="182"/>
      <c r="I32" s="436" t="s">
        <v>1272</v>
      </c>
      <c r="J32" s="180"/>
      <c r="K32" s="180"/>
      <c r="L32" s="180"/>
      <c r="M32" s="180"/>
      <c r="N32" s="182"/>
      <c r="O32" s="7"/>
    </row>
    <row r="33" spans="1:15" ht="22.5" customHeight="1">
      <c r="A33" s="305"/>
      <c r="B33" s="165"/>
      <c r="C33" s="165"/>
      <c r="D33" s="165"/>
      <c r="E33" s="305"/>
      <c r="F33" s="165"/>
      <c r="G33" s="165"/>
      <c r="H33" s="165"/>
      <c r="I33" s="305"/>
      <c r="J33" s="165"/>
      <c r="K33" s="165"/>
      <c r="L33" s="165"/>
      <c r="M33" s="165"/>
      <c r="N33" s="165"/>
      <c r="O33" s="7"/>
    </row>
    <row r="34" spans="1:15" ht="22.5" customHeight="1">
      <c r="A34" s="315" t="s">
        <v>1273</v>
      </c>
      <c r="B34" s="165"/>
      <c r="C34" s="435" t="s">
        <v>1274</v>
      </c>
      <c r="D34" s="180"/>
      <c r="E34" s="180"/>
      <c r="F34" s="180"/>
      <c r="G34" s="180"/>
      <c r="H34" s="182"/>
      <c r="I34" s="436" t="s">
        <v>1264</v>
      </c>
      <c r="J34" s="180"/>
      <c r="K34" s="180"/>
      <c r="L34" s="180"/>
      <c r="M34" s="180"/>
      <c r="N34" s="182"/>
      <c r="O34" s="7"/>
    </row>
    <row r="35" spans="1:15" ht="22.5" customHeight="1">
      <c r="A35" s="165"/>
      <c r="B35" s="165"/>
      <c r="C35" s="435" t="s">
        <v>1275</v>
      </c>
      <c r="D35" s="180"/>
      <c r="E35" s="180"/>
      <c r="F35" s="180"/>
      <c r="G35" s="180"/>
      <c r="H35" s="182"/>
      <c r="I35" s="436" t="s">
        <v>1272</v>
      </c>
      <c r="J35" s="180"/>
      <c r="K35" s="180"/>
      <c r="L35" s="180"/>
      <c r="M35" s="180"/>
      <c r="N35" s="182"/>
      <c r="O35" s="7"/>
    </row>
    <row r="36" spans="1:15" ht="22.5" customHeight="1">
      <c r="A36" s="162"/>
      <c r="B36" s="162"/>
      <c r="C36" s="435" t="s">
        <v>1276</v>
      </c>
      <c r="D36" s="180"/>
      <c r="E36" s="180"/>
      <c r="F36" s="180"/>
      <c r="G36" s="180"/>
      <c r="H36" s="182"/>
      <c r="I36" s="436" t="s">
        <v>1277</v>
      </c>
      <c r="J36" s="180"/>
      <c r="K36" s="180"/>
      <c r="L36" s="180"/>
      <c r="M36" s="180"/>
      <c r="N36" s="182"/>
      <c r="O36" s="7"/>
    </row>
    <row r="37" spans="1:15" ht="22.5" customHeight="1">
      <c r="A37" s="77"/>
      <c r="B37" s="77"/>
      <c r="C37" s="77"/>
      <c r="D37" s="77"/>
      <c r="E37" s="305"/>
      <c r="F37" s="165"/>
      <c r="G37" s="165"/>
      <c r="H37" s="165"/>
      <c r="I37" s="305"/>
      <c r="J37" s="165"/>
      <c r="K37" s="165"/>
      <c r="L37" s="165"/>
      <c r="M37" s="165"/>
      <c r="N37" s="165"/>
      <c r="O37" s="7"/>
    </row>
    <row r="38" spans="1:15" ht="22.5" customHeight="1">
      <c r="A38" s="77"/>
      <c r="B38" s="77"/>
      <c r="C38" s="323" t="s">
        <v>1278</v>
      </c>
      <c r="D38" s="159"/>
      <c r="E38" s="159"/>
      <c r="F38" s="159"/>
      <c r="G38" s="159"/>
      <c r="H38" s="159"/>
      <c r="I38" s="159"/>
      <c r="J38" s="159"/>
      <c r="K38" s="159"/>
      <c r="L38" s="160"/>
      <c r="M38" s="77"/>
      <c r="N38" s="77"/>
      <c r="O38" s="7"/>
    </row>
    <row r="39" spans="1:15" ht="22.5" customHeight="1">
      <c r="A39" s="77"/>
      <c r="B39" s="77"/>
      <c r="C39" s="161"/>
      <c r="D39" s="162"/>
      <c r="E39" s="162"/>
      <c r="F39" s="162"/>
      <c r="G39" s="162"/>
      <c r="H39" s="162"/>
      <c r="I39" s="162"/>
      <c r="J39" s="162"/>
      <c r="K39" s="162"/>
      <c r="L39" s="163"/>
      <c r="M39" s="77"/>
      <c r="N39" s="77"/>
      <c r="O39" s="7"/>
    </row>
    <row r="40" spans="1:15" ht="22.5" customHeight="1">
      <c r="A40" s="305"/>
      <c r="B40" s="165"/>
      <c r="C40" s="438" t="s">
        <v>1279</v>
      </c>
      <c r="D40" s="180"/>
      <c r="E40" s="180"/>
      <c r="F40" s="180"/>
      <c r="G40" s="180"/>
      <c r="H40" s="180"/>
      <c r="I40" s="180"/>
      <c r="J40" s="180"/>
      <c r="K40" s="180"/>
      <c r="L40" s="182"/>
      <c r="M40" s="77"/>
      <c r="N40" s="77"/>
      <c r="O40" s="7"/>
    </row>
    <row r="41" spans="1:15" ht="22.5" customHeight="1">
      <c r="A41" s="165"/>
      <c r="B41" s="165"/>
      <c r="C41" s="325" t="s">
        <v>1277</v>
      </c>
      <c r="D41" s="159"/>
      <c r="E41" s="159"/>
      <c r="F41" s="159"/>
      <c r="G41" s="159"/>
      <c r="H41" s="159"/>
      <c r="I41" s="159"/>
      <c r="J41" s="159"/>
      <c r="K41" s="159"/>
      <c r="L41" s="160"/>
      <c r="M41" s="77"/>
      <c r="N41" s="77"/>
      <c r="O41" s="77"/>
    </row>
    <row r="42" spans="1:15" ht="22.5" customHeight="1">
      <c r="A42" s="9"/>
      <c r="B42" s="9"/>
      <c r="C42" s="161"/>
      <c r="D42" s="162"/>
      <c r="E42" s="162"/>
      <c r="F42" s="162"/>
      <c r="G42" s="162"/>
      <c r="H42" s="162"/>
      <c r="I42" s="162"/>
      <c r="J42" s="162"/>
      <c r="K42" s="162"/>
      <c r="L42" s="163"/>
      <c r="M42" s="10"/>
      <c r="N42" s="10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225" t="s">
        <v>1280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 collapsed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329" t="s">
        <v>1281</v>
      </c>
      <c r="C48" s="165"/>
      <c r="D48" s="165"/>
      <c r="E48" s="165"/>
      <c r="F48" s="165"/>
      <c r="G48" s="165"/>
      <c r="H48" s="165"/>
      <c r="I48" s="81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10" t="s">
        <v>1282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420" t="s">
        <v>1283</v>
      </c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1284</v>
      </c>
      <c r="C55" s="165"/>
      <c r="D55" s="165"/>
      <c r="E55" s="165"/>
      <c r="F55" s="165"/>
      <c r="G55" s="165"/>
      <c r="H55" s="50"/>
      <c r="I55" s="5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226" t="s">
        <v>204</v>
      </c>
      <c r="C56" s="165"/>
      <c r="D56" s="165"/>
      <c r="E56" s="165"/>
      <c r="F56" s="165"/>
      <c r="G56" s="165"/>
      <c r="H56" s="50"/>
      <c r="I56" s="5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50"/>
      <c r="C57" s="50"/>
      <c r="D57" s="50"/>
      <c r="E57" s="50"/>
      <c r="F57" s="50"/>
      <c r="G57" s="50"/>
      <c r="H57" s="50"/>
      <c r="I57" s="5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9" t="s">
        <v>410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12.75" hidden="1" customHeight="1" outlineLevel="1">
      <c r="A59" s="9"/>
      <c r="B59" s="428"/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346" t="s">
        <v>662</v>
      </c>
      <c r="C60" s="176"/>
      <c r="D60" s="176"/>
      <c r="E60" s="429" t="s">
        <v>1285</v>
      </c>
      <c r="F60" s="176"/>
      <c r="G60" s="176"/>
      <c r="H60" s="176"/>
      <c r="I60" s="176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425" t="s">
        <v>1286</v>
      </c>
      <c r="C61" s="162"/>
      <c r="D61" s="162"/>
      <c r="E61" s="427" t="s">
        <v>1287</v>
      </c>
      <c r="F61" s="162"/>
      <c r="G61" s="162"/>
      <c r="H61" s="162"/>
      <c r="I61" s="162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425" t="s">
        <v>1288</v>
      </c>
      <c r="C62" s="162"/>
      <c r="D62" s="162"/>
      <c r="E62" s="427" t="s">
        <v>1289</v>
      </c>
      <c r="F62" s="162"/>
      <c r="G62" s="162"/>
      <c r="H62" s="162"/>
      <c r="I62" s="162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425" t="s">
        <v>1290</v>
      </c>
      <c r="C63" s="162"/>
      <c r="D63" s="162"/>
      <c r="E63" s="427" t="s">
        <v>1291</v>
      </c>
      <c r="F63" s="162"/>
      <c r="G63" s="162"/>
      <c r="H63" s="162"/>
      <c r="I63" s="162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319" t="s">
        <v>1292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13.5" hidden="1" customHeight="1" outlineLevel="1">
      <c r="A66" s="9"/>
      <c r="B66" s="428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46" t="s">
        <v>344</v>
      </c>
      <c r="C67" s="176"/>
      <c r="D67" s="176"/>
      <c r="E67" s="429" t="s">
        <v>1293</v>
      </c>
      <c r="F67" s="176"/>
      <c r="G67" s="176"/>
      <c r="H67" s="176"/>
      <c r="I67" s="176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425" t="s">
        <v>1294</v>
      </c>
      <c r="C68" s="162"/>
      <c r="D68" s="162"/>
      <c r="E68" s="427" t="s">
        <v>1295</v>
      </c>
      <c r="F68" s="162"/>
      <c r="G68" s="162"/>
      <c r="H68" s="162"/>
      <c r="I68" s="16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425" t="s">
        <v>1296</v>
      </c>
      <c r="C69" s="162"/>
      <c r="D69" s="162"/>
      <c r="E69" s="427" t="s">
        <v>1297</v>
      </c>
      <c r="F69" s="162"/>
      <c r="G69" s="162"/>
      <c r="H69" s="162"/>
      <c r="I69" s="162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425" t="s">
        <v>1298</v>
      </c>
      <c r="C70" s="162"/>
      <c r="D70" s="162"/>
      <c r="E70" s="427" t="s">
        <v>1299</v>
      </c>
      <c r="F70" s="162"/>
      <c r="G70" s="162"/>
      <c r="H70" s="162"/>
      <c r="I70" s="162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425" t="s">
        <v>1300</v>
      </c>
      <c r="C71" s="162"/>
      <c r="D71" s="162"/>
      <c r="E71" s="427" t="s">
        <v>1301</v>
      </c>
      <c r="F71" s="162"/>
      <c r="G71" s="162"/>
      <c r="H71" s="162"/>
      <c r="I71" s="162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425" t="s">
        <v>1302</v>
      </c>
      <c r="C72" s="162"/>
      <c r="D72" s="162"/>
      <c r="E72" s="427" t="s">
        <v>1303</v>
      </c>
      <c r="F72" s="162"/>
      <c r="G72" s="162"/>
      <c r="H72" s="162"/>
      <c r="I72" s="16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0"/>
      <c r="C73" s="30"/>
      <c r="D73" s="30"/>
      <c r="E73" s="84"/>
      <c r="F73" s="84"/>
      <c r="G73" s="84"/>
      <c r="H73" s="84"/>
      <c r="I73" s="84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  <row r="76" spans="1:15" ht="22.5" customHeight="1">
      <c r="A76" s="9"/>
      <c r="B76" s="79"/>
      <c r="C76" s="50"/>
      <c r="D76" s="50"/>
      <c r="E76" s="50"/>
      <c r="F76" s="50"/>
      <c r="G76" s="50"/>
      <c r="H76" s="50"/>
      <c r="I76" s="50"/>
      <c r="J76" s="10"/>
      <c r="K76" s="10"/>
      <c r="L76" s="10"/>
      <c r="M76" s="10"/>
      <c r="N76" s="10"/>
      <c r="O76" s="10"/>
    </row>
    <row r="77" spans="1:15" ht="22.5" customHeight="1">
      <c r="A77" s="9"/>
      <c r="B77" s="225" t="s">
        <v>1228</v>
      </c>
      <c r="C77" s="165"/>
      <c r="D77" s="165"/>
      <c r="E77" s="165"/>
      <c r="F77" s="165"/>
      <c r="G77" s="165"/>
      <c r="H77" s="50"/>
      <c r="I77" s="50"/>
      <c r="J77" s="10"/>
      <c r="K77" s="10"/>
      <c r="L77" s="10"/>
      <c r="M77" s="10"/>
      <c r="N77" s="10"/>
      <c r="O77" s="10"/>
    </row>
    <row r="78" spans="1:15" ht="22.5" customHeight="1" collapsed="1">
      <c r="A78" s="9"/>
      <c r="B78" s="226" t="s">
        <v>204</v>
      </c>
      <c r="C78" s="165"/>
      <c r="D78" s="165"/>
      <c r="E78" s="165"/>
      <c r="F78" s="165"/>
      <c r="G78" s="165"/>
      <c r="H78" s="50"/>
      <c r="I78" s="50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79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48" t="s">
        <v>1304</v>
      </c>
      <c r="C80" s="176"/>
      <c r="D80" s="249" t="s">
        <v>1305</v>
      </c>
      <c r="E80" s="176"/>
      <c r="F80" s="176"/>
      <c r="G80" s="176"/>
      <c r="H80" s="50"/>
      <c r="I80" s="50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250" t="s">
        <v>1306</v>
      </c>
      <c r="C81" s="162"/>
      <c r="D81" s="335" t="s">
        <v>1307</v>
      </c>
      <c r="E81" s="162"/>
      <c r="F81" s="162"/>
      <c r="G81" s="162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250" t="s">
        <v>1308</v>
      </c>
      <c r="C82" s="162"/>
      <c r="D82" s="335" t="s">
        <v>1309</v>
      </c>
      <c r="E82" s="162"/>
      <c r="F82" s="162"/>
      <c r="G82" s="162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250" t="s">
        <v>1310</v>
      </c>
      <c r="C83" s="162"/>
      <c r="D83" s="335" t="s">
        <v>1311</v>
      </c>
      <c r="E83" s="162"/>
      <c r="F83" s="162"/>
      <c r="G83" s="162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250" t="s">
        <v>1312</v>
      </c>
      <c r="C84" s="162"/>
      <c r="D84" s="335" t="s">
        <v>1313</v>
      </c>
      <c r="E84" s="162"/>
      <c r="F84" s="162"/>
      <c r="G84" s="162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250" t="s">
        <v>1314</v>
      </c>
      <c r="C85" s="162"/>
      <c r="D85" s="335" t="s">
        <v>1315</v>
      </c>
      <c r="E85" s="162"/>
      <c r="F85" s="162"/>
      <c r="G85" s="162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85"/>
      <c r="C86" s="85"/>
      <c r="D86" s="85"/>
      <c r="E86" s="85"/>
      <c r="F86" s="49"/>
      <c r="G86" s="49"/>
      <c r="H86" s="50"/>
      <c r="I86" s="50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"/>
      <c r="C87" s="31"/>
      <c r="D87" s="31"/>
      <c r="E87" s="31"/>
      <c r="F87" s="31"/>
      <c r="G87" s="31"/>
      <c r="H87" s="31"/>
      <c r="I87" s="31"/>
      <c r="J87" s="10"/>
      <c r="K87" s="10"/>
      <c r="L87" s="10"/>
      <c r="M87" s="10"/>
      <c r="N87" s="10"/>
      <c r="O87" s="10"/>
    </row>
    <row r="88" spans="1:15" ht="22.5" customHeight="1">
      <c r="A88" s="9"/>
      <c r="B88" s="85"/>
      <c r="C88" s="85"/>
      <c r="D88" s="85"/>
      <c r="E88" s="85"/>
      <c r="F88" s="49"/>
      <c r="G88" s="49"/>
      <c r="H88" s="49"/>
      <c r="I88" s="49"/>
      <c r="J88" s="10"/>
      <c r="K88" s="10"/>
      <c r="L88" s="10"/>
      <c r="M88" s="10"/>
      <c r="N88" s="10"/>
      <c r="O88" s="10"/>
    </row>
    <row r="89" spans="1:15" ht="22.5" customHeight="1">
      <c r="A89" s="9"/>
      <c r="B89" s="85"/>
      <c r="C89" s="85"/>
      <c r="D89" s="85"/>
      <c r="E89" s="85"/>
      <c r="F89" s="49"/>
      <c r="G89" s="49"/>
      <c r="H89" s="49"/>
      <c r="I89" s="49"/>
      <c r="J89" s="10"/>
      <c r="K89" s="10"/>
      <c r="L89" s="10"/>
      <c r="M89" s="10"/>
      <c r="N89" s="10"/>
      <c r="O89" s="10"/>
    </row>
    <row r="90" spans="1:15" ht="22.5" customHeight="1">
      <c r="A90" s="9"/>
      <c r="B90" s="79"/>
      <c r="C90" s="50"/>
      <c r="D90" s="50"/>
      <c r="E90" s="50"/>
      <c r="F90" s="50"/>
      <c r="G90" s="50"/>
      <c r="H90" s="50"/>
      <c r="I90" s="50"/>
      <c r="J90" s="10"/>
      <c r="K90" s="10"/>
      <c r="L90" s="10"/>
      <c r="M90" s="10"/>
      <c r="N90" s="10"/>
      <c r="O90" s="10"/>
    </row>
  </sheetData>
  <mergeCells count="110">
    <mergeCell ref="C35:H35"/>
    <mergeCell ref="I35:N35"/>
    <mergeCell ref="C32:H32"/>
    <mergeCell ref="I32:N32"/>
    <mergeCell ref="A33:D33"/>
    <mergeCell ref="E33:H33"/>
    <mergeCell ref="I33:N33"/>
    <mergeCell ref="C34:H34"/>
    <mergeCell ref="I34:N34"/>
    <mergeCell ref="C36:H36"/>
    <mergeCell ref="I36:N36"/>
    <mergeCell ref="E37:H37"/>
    <mergeCell ref="I37:N37"/>
    <mergeCell ref="C38:L39"/>
    <mergeCell ref="C40:L40"/>
    <mergeCell ref="C41:L42"/>
    <mergeCell ref="B45:G45"/>
    <mergeCell ref="B46:G46"/>
    <mergeCell ref="B48:H48"/>
    <mergeCell ref="B49:H49"/>
    <mergeCell ref="B50:I51"/>
    <mergeCell ref="B55:G55"/>
    <mergeCell ref="B56:G56"/>
    <mergeCell ref="B62:D62"/>
    <mergeCell ref="B63:D63"/>
    <mergeCell ref="B58:I58"/>
    <mergeCell ref="B59:I59"/>
    <mergeCell ref="B60:D60"/>
    <mergeCell ref="E60:I60"/>
    <mergeCell ref="B61:D61"/>
    <mergeCell ref="E61:I61"/>
    <mergeCell ref="E62:I62"/>
    <mergeCell ref="E63:I63"/>
    <mergeCell ref="B65:I65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E72:I72"/>
    <mergeCell ref="B82:C82"/>
    <mergeCell ref="D82:G82"/>
    <mergeCell ref="B83:C83"/>
    <mergeCell ref="D83:G83"/>
    <mergeCell ref="B84:C84"/>
    <mergeCell ref="D84:G84"/>
    <mergeCell ref="B85:C85"/>
    <mergeCell ref="D85:G85"/>
    <mergeCell ref="B72:D72"/>
    <mergeCell ref="B77:G77"/>
    <mergeCell ref="B78:G78"/>
    <mergeCell ref="B80:C80"/>
    <mergeCell ref="D80:G80"/>
    <mergeCell ref="B81:C81"/>
    <mergeCell ref="D81:G81"/>
    <mergeCell ref="A3:C8"/>
    <mergeCell ref="A11:C11"/>
    <mergeCell ref="A14:B20"/>
    <mergeCell ref="A22:B26"/>
    <mergeCell ref="A28:B32"/>
    <mergeCell ref="A34:B36"/>
    <mergeCell ref="A40:B41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C14:H14"/>
    <mergeCell ref="I14:N14"/>
    <mergeCell ref="I15:N16"/>
    <mergeCell ref="C15:H16"/>
    <mergeCell ref="C17:H18"/>
    <mergeCell ref="I17:N18"/>
    <mergeCell ref="C19:H19"/>
    <mergeCell ref="I19:N19"/>
    <mergeCell ref="C20:H20"/>
    <mergeCell ref="I20:N20"/>
    <mergeCell ref="E21:H21"/>
    <mergeCell ref="I21:N21"/>
    <mergeCell ref="C22:H22"/>
    <mergeCell ref="I22:N22"/>
    <mergeCell ref="C23:H23"/>
    <mergeCell ref="I23:N23"/>
    <mergeCell ref="C29:H29"/>
    <mergeCell ref="I29:N29"/>
    <mergeCell ref="C30:H30"/>
    <mergeCell ref="I30:N30"/>
    <mergeCell ref="C31:H31"/>
    <mergeCell ref="I31:N31"/>
    <mergeCell ref="I24:N24"/>
    <mergeCell ref="C24:H24"/>
    <mergeCell ref="C25:H26"/>
    <mergeCell ref="I25:N26"/>
    <mergeCell ref="A27:D27"/>
    <mergeCell ref="E27:H27"/>
    <mergeCell ref="I27:N27"/>
    <mergeCell ref="I28:N28"/>
    <mergeCell ref="C28:H28"/>
  </mergeCells>
  <dataValidations count="1">
    <dataValidation type="list" allowBlank="1" showErrorMessage="1" sqref="M7" xr:uid="{00000000-0002-0000-11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14"/>
  <sheetViews>
    <sheetView showGridLines="0" topLeftCell="A46" workbookViewId="0">
      <selection activeCell="F7" sqref="F7:G8"/>
    </sheetView>
  </sheetViews>
  <sheetFormatPr defaultColWidth="12.5703125" defaultRowHeight="15.75" customHeight="1" outlineLevelRow="1"/>
  <cols>
    <col min="14" max="15" width="12" customWidth="1"/>
    <col min="16" max="16" width="6.425781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1:16" ht="12.75">
      <c r="A3" s="166"/>
      <c r="B3" s="165"/>
      <c r="C3" s="165"/>
      <c r="D3" s="11"/>
      <c r="E3" s="167" t="s">
        <v>1316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</row>
    <row r="4" spans="1:16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</row>
    <row r="5" spans="1:16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</row>
    <row r="6" spans="1:16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</row>
    <row r="7" spans="1:16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  <c r="P7" s="1"/>
    </row>
    <row r="8" spans="1:16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41" t="s">
        <v>1317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7"/>
      <c r="P12" s="13"/>
    </row>
    <row r="13" spans="1:16" ht="22.5" customHeight="1">
      <c r="A13" s="392" t="s">
        <v>1318</v>
      </c>
      <c r="B13" s="168"/>
      <c r="C13" s="242" t="s">
        <v>1319</v>
      </c>
      <c r="D13" s="165"/>
      <c r="E13" s="165"/>
      <c r="F13" s="242" t="s">
        <v>1320</v>
      </c>
      <c r="G13" s="171"/>
      <c r="H13" s="242" t="s">
        <v>1321</v>
      </c>
      <c r="I13" s="165"/>
      <c r="J13" s="165"/>
      <c r="K13" s="171"/>
      <c r="L13" s="400" t="s">
        <v>1322</v>
      </c>
      <c r="M13" s="400" t="s">
        <v>1323</v>
      </c>
      <c r="N13" s="242" t="s">
        <v>1324</v>
      </c>
      <c r="O13" s="165"/>
      <c r="P13" s="7"/>
    </row>
    <row r="14" spans="1:16" ht="22.5" customHeight="1">
      <c r="A14" s="170"/>
      <c r="B14" s="165"/>
      <c r="C14" s="170"/>
      <c r="D14" s="165"/>
      <c r="E14" s="165"/>
      <c r="F14" s="170"/>
      <c r="G14" s="171"/>
      <c r="H14" s="170"/>
      <c r="I14" s="165"/>
      <c r="J14" s="165"/>
      <c r="K14" s="171"/>
      <c r="L14" s="294"/>
      <c r="M14" s="294"/>
      <c r="N14" s="170"/>
      <c r="O14" s="165"/>
      <c r="P14" s="7"/>
    </row>
    <row r="15" spans="1:16" ht="22.5" customHeight="1">
      <c r="A15" s="457" t="s">
        <v>1325</v>
      </c>
      <c r="B15" s="208"/>
      <c r="C15" s="449" t="s">
        <v>1326</v>
      </c>
      <c r="D15" s="165"/>
      <c r="E15" s="208"/>
      <c r="F15" s="454" t="s">
        <v>1327</v>
      </c>
      <c r="G15" s="208"/>
      <c r="H15" s="450" t="s">
        <v>1328</v>
      </c>
      <c r="I15" s="165"/>
      <c r="J15" s="165"/>
      <c r="K15" s="208"/>
      <c r="L15" s="450" t="s">
        <v>1329</v>
      </c>
      <c r="M15" s="451" t="s">
        <v>1330</v>
      </c>
      <c r="N15" s="452" t="s">
        <v>1331</v>
      </c>
      <c r="O15" s="208"/>
      <c r="P15" s="12"/>
    </row>
    <row r="16" spans="1:16" ht="22.5" customHeight="1">
      <c r="A16" s="165"/>
      <c r="B16" s="208"/>
      <c r="C16" s="161"/>
      <c r="D16" s="162"/>
      <c r="E16" s="163"/>
      <c r="F16" s="161"/>
      <c r="G16" s="163"/>
      <c r="H16" s="161"/>
      <c r="I16" s="162"/>
      <c r="J16" s="162"/>
      <c r="K16" s="163"/>
      <c r="L16" s="161"/>
      <c r="M16" s="157"/>
      <c r="N16" s="161"/>
      <c r="O16" s="163"/>
      <c r="P16" s="12"/>
    </row>
    <row r="17" spans="1:16" ht="22.5" customHeight="1">
      <c r="A17" s="165"/>
      <c r="B17" s="208"/>
      <c r="C17" s="449" t="s">
        <v>1332</v>
      </c>
      <c r="D17" s="165"/>
      <c r="E17" s="208"/>
      <c r="F17" s="454" t="s">
        <v>1333</v>
      </c>
      <c r="G17" s="208"/>
      <c r="H17" s="450" t="s">
        <v>1334</v>
      </c>
      <c r="I17" s="165"/>
      <c r="J17" s="165"/>
      <c r="K17" s="208"/>
      <c r="L17" s="450" t="s">
        <v>1335</v>
      </c>
      <c r="M17" s="451" t="s">
        <v>1336</v>
      </c>
      <c r="N17" s="452" t="s">
        <v>1337</v>
      </c>
      <c r="O17" s="208"/>
      <c r="P17" s="12"/>
    </row>
    <row r="18" spans="1:16" ht="22.5" customHeight="1">
      <c r="A18" s="165"/>
      <c r="B18" s="208"/>
      <c r="C18" s="161"/>
      <c r="D18" s="162"/>
      <c r="E18" s="163"/>
      <c r="F18" s="161"/>
      <c r="G18" s="163"/>
      <c r="H18" s="161"/>
      <c r="I18" s="162"/>
      <c r="J18" s="162"/>
      <c r="K18" s="163"/>
      <c r="L18" s="161"/>
      <c r="M18" s="157"/>
      <c r="N18" s="161"/>
      <c r="O18" s="163"/>
      <c r="P18" s="12"/>
    </row>
    <row r="19" spans="1:16" ht="22.5" customHeight="1">
      <c r="A19" s="165"/>
      <c r="B19" s="208"/>
      <c r="C19" s="449" t="s">
        <v>1338</v>
      </c>
      <c r="D19" s="165"/>
      <c r="E19" s="208"/>
      <c r="F19" s="454" t="s">
        <v>1333</v>
      </c>
      <c r="G19" s="208"/>
      <c r="H19" s="450" t="s">
        <v>1339</v>
      </c>
      <c r="I19" s="165"/>
      <c r="J19" s="165"/>
      <c r="K19" s="208"/>
      <c r="L19" s="450" t="s">
        <v>1335</v>
      </c>
      <c r="M19" s="451" t="s">
        <v>1340</v>
      </c>
      <c r="N19" s="452" t="s">
        <v>1337</v>
      </c>
      <c r="O19" s="208"/>
      <c r="P19" s="12"/>
    </row>
    <row r="20" spans="1:16" ht="22.5" customHeight="1">
      <c r="A20" s="165"/>
      <c r="B20" s="208"/>
      <c r="C20" s="161"/>
      <c r="D20" s="162"/>
      <c r="E20" s="163"/>
      <c r="F20" s="161"/>
      <c r="G20" s="163"/>
      <c r="H20" s="161"/>
      <c r="I20" s="162"/>
      <c r="J20" s="162"/>
      <c r="K20" s="163"/>
      <c r="L20" s="161"/>
      <c r="M20" s="157"/>
      <c r="N20" s="161"/>
      <c r="O20" s="163"/>
      <c r="P20" s="12"/>
    </row>
    <row r="21" spans="1:16" ht="22.5" customHeight="1">
      <c r="A21" s="165"/>
      <c r="B21" s="208"/>
      <c r="C21" s="449" t="s">
        <v>1341</v>
      </c>
      <c r="D21" s="165"/>
      <c r="E21" s="208"/>
      <c r="F21" s="454" t="s">
        <v>1342</v>
      </c>
      <c r="G21" s="208"/>
      <c r="H21" s="450" t="s">
        <v>1343</v>
      </c>
      <c r="I21" s="165"/>
      <c r="J21" s="165"/>
      <c r="K21" s="208"/>
      <c r="L21" s="450" t="s">
        <v>96</v>
      </c>
      <c r="M21" s="451" t="s">
        <v>96</v>
      </c>
      <c r="N21" s="452" t="s">
        <v>47</v>
      </c>
      <c r="O21" s="208"/>
      <c r="P21" s="12"/>
    </row>
    <row r="22" spans="1:16" ht="22.5" customHeight="1">
      <c r="A22" s="165"/>
      <c r="B22" s="208"/>
      <c r="C22" s="161"/>
      <c r="D22" s="162"/>
      <c r="E22" s="163"/>
      <c r="F22" s="161"/>
      <c r="G22" s="163"/>
      <c r="H22" s="161"/>
      <c r="I22" s="162"/>
      <c r="J22" s="162"/>
      <c r="K22" s="163"/>
      <c r="L22" s="161"/>
      <c r="M22" s="157"/>
      <c r="N22" s="161"/>
      <c r="O22" s="163"/>
      <c r="P22" s="12"/>
    </row>
    <row r="23" spans="1:16" ht="22.5" customHeight="1">
      <c r="A23" s="165"/>
      <c r="B23" s="208"/>
      <c r="C23" s="449" t="s">
        <v>1344</v>
      </c>
      <c r="D23" s="165"/>
      <c r="E23" s="208"/>
      <c r="F23" s="454" t="s">
        <v>1333</v>
      </c>
      <c r="G23" s="208"/>
      <c r="H23" s="450" t="s">
        <v>1345</v>
      </c>
      <c r="I23" s="165"/>
      <c r="J23" s="165"/>
      <c r="K23" s="208"/>
      <c r="L23" s="450" t="s">
        <v>1335</v>
      </c>
      <c r="M23" s="451" t="s">
        <v>1346</v>
      </c>
      <c r="N23" s="452" t="s">
        <v>1337</v>
      </c>
      <c r="O23" s="208"/>
      <c r="P23" s="12"/>
    </row>
    <row r="24" spans="1:16" ht="22.5" customHeight="1">
      <c r="A24" s="162"/>
      <c r="B24" s="163"/>
      <c r="C24" s="161"/>
      <c r="D24" s="162"/>
      <c r="E24" s="163"/>
      <c r="F24" s="161"/>
      <c r="G24" s="163"/>
      <c r="H24" s="161"/>
      <c r="I24" s="162"/>
      <c r="J24" s="162"/>
      <c r="K24" s="163"/>
      <c r="L24" s="161"/>
      <c r="M24" s="157"/>
      <c r="N24" s="161"/>
      <c r="O24" s="163"/>
      <c r="P24" s="12"/>
    </row>
    <row r="25" spans="1:16" ht="22.5" customHeight="1">
      <c r="A25" s="442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spans="1:16" ht="22.5" customHeight="1">
      <c r="A26" s="316" t="s">
        <v>1347</v>
      </c>
      <c r="B26" s="160"/>
      <c r="C26" s="447" t="s">
        <v>1348</v>
      </c>
      <c r="D26" s="159"/>
      <c r="E26" s="160"/>
      <c r="F26" s="327" t="s">
        <v>1342</v>
      </c>
      <c r="G26" s="160"/>
      <c r="H26" s="318" t="s">
        <v>1349</v>
      </c>
      <c r="I26" s="159"/>
      <c r="J26" s="159"/>
      <c r="K26" s="160"/>
      <c r="L26" s="318" t="s">
        <v>96</v>
      </c>
      <c r="M26" s="444" t="s">
        <v>96</v>
      </c>
      <c r="N26" s="445" t="s">
        <v>47</v>
      </c>
      <c r="O26" s="160"/>
      <c r="P26" s="10"/>
    </row>
    <row r="27" spans="1:16" ht="22.5" customHeight="1">
      <c r="A27" s="165"/>
      <c r="B27" s="208"/>
      <c r="C27" s="161"/>
      <c r="D27" s="162"/>
      <c r="E27" s="163"/>
      <c r="F27" s="161"/>
      <c r="G27" s="163"/>
      <c r="H27" s="161"/>
      <c r="I27" s="162"/>
      <c r="J27" s="162"/>
      <c r="K27" s="163"/>
      <c r="L27" s="161"/>
      <c r="M27" s="157"/>
      <c r="N27" s="161"/>
      <c r="O27" s="163"/>
      <c r="P27" s="10"/>
    </row>
    <row r="28" spans="1:16" ht="22.5" customHeight="1">
      <c r="A28" s="165"/>
      <c r="B28" s="208"/>
      <c r="C28" s="455"/>
      <c r="D28" s="159"/>
      <c r="E28" s="160"/>
      <c r="F28" s="456"/>
      <c r="G28" s="160"/>
      <c r="H28" s="437"/>
      <c r="I28" s="159"/>
      <c r="J28" s="159"/>
      <c r="K28" s="160"/>
      <c r="L28" s="437"/>
      <c r="M28" s="453"/>
      <c r="N28" s="379"/>
      <c r="O28" s="160"/>
      <c r="P28" s="10"/>
    </row>
    <row r="29" spans="1:16" ht="22.5" customHeight="1">
      <c r="A29" s="165"/>
      <c r="B29" s="208"/>
      <c r="C29" s="161"/>
      <c r="D29" s="162"/>
      <c r="E29" s="163"/>
      <c r="F29" s="161"/>
      <c r="G29" s="163"/>
      <c r="H29" s="161"/>
      <c r="I29" s="162"/>
      <c r="J29" s="162"/>
      <c r="K29" s="163"/>
      <c r="L29" s="161"/>
      <c r="M29" s="157"/>
      <c r="N29" s="161"/>
      <c r="O29" s="163"/>
      <c r="P29" s="10"/>
    </row>
    <row r="30" spans="1:16" ht="22.5" customHeight="1">
      <c r="A30" s="165"/>
      <c r="B30" s="208"/>
      <c r="C30" s="127"/>
      <c r="D30" s="128"/>
      <c r="E30" s="129"/>
      <c r="F30" s="456"/>
      <c r="G30" s="160"/>
      <c r="H30" s="130"/>
      <c r="I30" s="131"/>
      <c r="J30" s="131"/>
      <c r="K30" s="132"/>
      <c r="L30" s="130"/>
      <c r="M30" s="133"/>
      <c r="N30" s="379"/>
      <c r="O30" s="160"/>
      <c r="P30" s="10"/>
    </row>
    <row r="31" spans="1:16" ht="22.5" customHeight="1">
      <c r="A31" s="165"/>
      <c r="B31" s="208"/>
      <c r="C31" s="134"/>
      <c r="D31" s="135"/>
      <c r="E31" s="136"/>
      <c r="F31" s="161"/>
      <c r="G31" s="163"/>
      <c r="H31" s="137"/>
      <c r="I31" s="138"/>
      <c r="J31" s="138"/>
      <c r="K31" s="139"/>
      <c r="L31" s="137"/>
      <c r="M31" s="140"/>
      <c r="N31" s="161"/>
      <c r="O31" s="163"/>
      <c r="P31" s="10"/>
    </row>
    <row r="32" spans="1:16" ht="22.5" customHeight="1">
      <c r="A32" s="165"/>
      <c r="B32" s="208"/>
      <c r="C32" s="446"/>
      <c r="D32" s="165"/>
      <c r="E32" s="208"/>
      <c r="F32" s="448"/>
      <c r="G32" s="208"/>
      <c r="H32" s="439"/>
      <c r="I32" s="165"/>
      <c r="J32" s="165"/>
      <c r="K32" s="208"/>
      <c r="L32" s="439"/>
      <c r="M32" s="440"/>
      <c r="N32" s="443"/>
      <c r="O32" s="208"/>
      <c r="P32" s="10"/>
    </row>
    <row r="33" spans="1:16" ht="22.5" customHeight="1">
      <c r="A33" s="162"/>
      <c r="B33" s="163"/>
      <c r="C33" s="161"/>
      <c r="D33" s="162"/>
      <c r="E33" s="163"/>
      <c r="F33" s="161"/>
      <c r="G33" s="163"/>
      <c r="H33" s="161"/>
      <c r="I33" s="162"/>
      <c r="J33" s="162"/>
      <c r="K33" s="163"/>
      <c r="L33" s="161"/>
      <c r="M33" s="157"/>
      <c r="N33" s="161"/>
      <c r="O33" s="163"/>
      <c r="P33" s="10"/>
    </row>
    <row r="34" spans="1:16" ht="22.5" customHeight="1">
      <c r="A34" s="442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</row>
    <row r="35" spans="1:16" ht="22.5" customHeight="1">
      <c r="A35" s="316" t="s">
        <v>1350</v>
      </c>
      <c r="B35" s="160"/>
      <c r="C35" s="447" t="s">
        <v>1351</v>
      </c>
      <c r="D35" s="159"/>
      <c r="E35" s="160"/>
      <c r="F35" s="327" t="s">
        <v>1342</v>
      </c>
      <c r="G35" s="160"/>
      <c r="H35" s="318" t="s">
        <v>1352</v>
      </c>
      <c r="I35" s="159"/>
      <c r="J35" s="159"/>
      <c r="K35" s="160"/>
      <c r="L35" s="318" t="s">
        <v>96</v>
      </c>
      <c r="M35" s="444" t="s">
        <v>96</v>
      </c>
      <c r="N35" s="445" t="s">
        <v>47</v>
      </c>
      <c r="O35" s="160"/>
      <c r="P35" s="12"/>
    </row>
    <row r="36" spans="1:16" ht="22.5" customHeight="1">
      <c r="A36" s="165"/>
      <c r="B36" s="208"/>
      <c r="C36" s="161"/>
      <c r="D36" s="162"/>
      <c r="E36" s="163"/>
      <c r="F36" s="161"/>
      <c r="G36" s="163"/>
      <c r="H36" s="161"/>
      <c r="I36" s="162"/>
      <c r="J36" s="162"/>
      <c r="K36" s="163"/>
      <c r="L36" s="161"/>
      <c r="M36" s="157"/>
      <c r="N36" s="161"/>
      <c r="O36" s="163"/>
      <c r="P36" s="12"/>
    </row>
    <row r="37" spans="1:16" ht="22.5" customHeight="1">
      <c r="A37" s="165"/>
      <c r="B37" s="208"/>
      <c r="C37" s="449" t="s">
        <v>1353</v>
      </c>
      <c r="D37" s="165"/>
      <c r="E37" s="208"/>
      <c r="F37" s="454" t="s">
        <v>1333</v>
      </c>
      <c r="G37" s="208"/>
      <c r="H37" s="450" t="s">
        <v>1354</v>
      </c>
      <c r="I37" s="165"/>
      <c r="J37" s="165"/>
      <c r="K37" s="208"/>
      <c r="L37" s="450" t="s">
        <v>1355</v>
      </c>
      <c r="M37" s="451" t="s">
        <v>1356</v>
      </c>
      <c r="N37" s="452" t="s">
        <v>1331</v>
      </c>
      <c r="O37" s="208"/>
      <c r="P37" s="12"/>
    </row>
    <row r="38" spans="1:16" ht="22.5" customHeight="1">
      <c r="A38" s="165"/>
      <c r="B38" s="208"/>
      <c r="C38" s="161"/>
      <c r="D38" s="162"/>
      <c r="E38" s="163"/>
      <c r="F38" s="161"/>
      <c r="G38" s="163"/>
      <c r="H38" s="161"/>
      <c r="I38" s="162"/>
      <c r="J38" s="162"/>
      <c r="K38" s="163"/>
      <c r="L38" s="161"/>
      <c r="M38" s="157"/>
      <c r="N38" s="161"/>
      <c r="O38" s="163"/>
      <c r="P38" s="12"/>
    </row>
    <row r="39" spans="1:16" ht="22.5" customHeight="1">
      <c r="A39" s="165"/>
      <c r="B39" s="208"/>
      <c r="C39" s="449" t="s">
        <v>1357</v>
      </c>
      <c r="D39" s="165"/>
      <c r="E39" s="208"/>
      <c r="F39" s="454" t="s">
        <v>1333</v>
      </c>
      <c r="G39" s="208"/>
      <c r="H39" s="450" t="s">
        <v>1358</v>
      </c>
      <c r="I39" s="165"/>
      <c r="J39" s="165"/>
      <c r="K39" s="208"/>
      <c r="L39" s="450" t="s">
        <v>1335</v>
      </c>
      <c r="M39" s="451" t="s">
        <v>1336</v>
      </c>
      <c r="N39" s="452" t="s">
        <v>1331</v>
      </c>
      <c r="O39" s="208"/>
      <c r="P39" s="12"/>
    </row>
    <row r="40" spans="1:16" ht="22.5" customHeight="1">
      <c r="A40" s="165"/>
      <c r="B40" s="208"/>
      <c r="C40" s="161"/>
      <c r="D40" s="162"/>
      <c r="E40" s="163"/>
      <c r="F40" s="161"/>
      <c r="G40" s="163"/>
      <c r="H40" s="161"/>
      <c r="I40" s="162"/>
      <c r="J40" s="162"/>
      <c r="K40" s="163"/>
      <c r="L40" s="161"/>
      <c r="M40" s="157"/>
      <c r="N40" s="161"/>
      <c r="O40" s="163"/>
      <c r="P40" s="12"/>
    </row>
    <row r="41" spans="1:16" ht="22.5" customHeight="1">
      <c r="A41" s="165"/>
      <c r="B41" s="208"/>
      <c r="C41" s="449" t="s">
        <v>1359</v>
      </c>
      <c r="D41" s="165"/>
      <c r="E41" s="208"/>
      <c r="F41" s="454" t="s">
        <v>1327</v>
      </c>
      <c r="G41" s="208"/>
      <c r="H41" s="450" t="s">
        <v>1360</v>
      </c>
      <c r="I41" s="165"/>
      <c r="J41" s="165"/>
      <c r="K41" s="208"/>
      <c r="L41" s="450" t="s">
        <v>1355</v>
      </c>
      <c r="M41" s="451" t="s">
        <v>1336</v>
      </c>
      <c r="N41" s="452" t="s">
        <v>1331</v>
      </c>
      <c r="O41" s="208"/>
      <c r="P41" s="12"/>
    </row>
    <row r="42" spans="1:16" ht="22.5" customHeight="1">
      <c r="A42" s="162"/>
      <c r="B42" s="163"/>
      <c r="C42" s="161"/>
      <c r="D42" s="162"/>
      <c r="E42" s="163"/>
      <c r="F42" s="161"/>
      <c r="G42" s="163"/>
      <c r="H42" s="161"/>
      <c r="I42" s="162"/>
      <c r="J42" s="162"/>
      <c r="K42" s="163"/>
      <c r="L42" s="161"/>
      <c r="M42" s="157"/>
      <c r="N42" s="161"/>
      <c r="O42" s="163"/>
      <c r="P42" s="12"/>
    </row>
    <row r="43" spans="1:16" ht="22.5" customHeight="1">
      <c r="A43" s="442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</row>
    <row r="44" spans="1:16" ht="22.5" customHeight="1">
      <c r="A44" s="316" t="s">
        <v>1361</v>
      </c>
      <c r="B44" s="160"/>
      <c r="C44" s="447" t="s">
        <v>1362</v>
      </c>
      <c r="D44" s="159"/>
      <c r="E44" s="160"/>
      <c r="F44" s="327" t="s">
        <v>1342</v>
      </c>
      <c r="G44" s="160"/>
      <c r="H44" s="318" t="s">
        <v>1363</v>
      </c>
      <c r="I44" s="159"/>
      <c r="J44" s="159"/>
      <c r="K44" s="160"/>
      <c r="L44" s="318" t="s">
        <v>96</v>
      </c>
      <c r="M44" s="444" t="s">
        <v>96</v>
      </c>
      <c r="N44" s="445" t="s">
        <v>47</v>
      </c>
      <c r="O44" s="160"/>
      <c r="P44" s="12"/>
    </row>
    <row r="45" spans="1:16" ht="22.5" customHeight="1">
      <c r="A45" s="165"/>
      <c r="B45" s="208"/>
      <c r="C45" s="161"/>
      <c r="D45" s="162"/>
      <c r="E45" s="163"/>
      <c r="F45" s="161"/>
      <c r="G45" s="163"/>
      <c r="H45" s="161"/>
      <c r="I45" s="162"/>
      <c r="J45" s="162"/>
      <c r="K45" s="163"/>
      <c r="L45" s="161"/>
      <c r="M45" s="157"/>
      <c r="N45" s="161"/>
      <c r="O45" s="163"/>
      <c r="P45" s="12"/>
    </row>
    <row r="46" spans="1:16" ht="22.5" customHeight="1">
      <c r="A46" s="165"/>
      <c r="B46" s="208"/>
      <c r="C46" s="449" t="s">
        <v>1364</v>
      </c>
      <c r="D46" s="165"/>
      <c r="E46" s="208"/>
      <c r="F46" s="454" t="s">
        <v>1327</v>
      </c>
      <c r="G46" s="208"/>
      <c r="H46" s="450" t="s">
        <v>1365</v>
      </c>
      <c r="I46" s="165"/>
      <c r="J46" s="165"/>
      <c r="K46" s="208"/>
      <c r="L46" s="450" t="s">
        <v>1329</v>
      </c>
      <c r="M46" s="451" t="s">
        <v>1330</v>
      </c>
      <c r="N46" s="452" t="s">
        <v>47</v>
      </c>
      <c r="O46" s="208"/>
      <c r="P46" s="12"/>
    </row>
    <row r="47" spans="1:16" ht="22.5" customHeight="1">
      <c r="A47" s="165"/>
      <c r="B47" s="208"/>
      <c r="C47" s="161"/>
      <c r="D47" s="162"/>
      <c r="E47" s="163"/>
      <c r="F47" s="161"/>
      <c r="G47" s="163"/>
      <c r="H47" s="161"/>
      <c r="I47" s="162"/>
      <c r="J47" s="162"/>
      <c r="K47" s="163"/>
      <c r="L47" s="161"/>
      <c r="M47" s="157"/>
      <c r="N47" s="161"/>
      <c r="O47" s="163"/>
      <c r="P47" s="12"/>
    </row>
    <row r="48" spans="1:16" ht="22.5" customHeight="1">
      <c r="A48" s="165"/>
      <c r="B48" s="208"/>
      <c r="C48" s="449" t="s">
        <v>1366</v>
      </c>
      <c r="D48" s="165"/>
      <c r="E48" s="208"/>
      <c r="F48" s="454" t="s">
        <v>1333</v>
      </c>
      <c r="G48" s="208"/>
      <c r="H48" s="450" t="s">
        <v>1367</v>
      </c>
      <c r="I48" s="165"/>
      <c r="J48" s="165"/>
      <c r="K48" s="208"/>
      <c r="L48" s="450" t="s">
        <v>1368</v>
      </c>
      <c r="M48" s="451" t="s">
        <v>1340</v>
      </c>
      <c r="N48" s="452" t="s">
        <v>1337</v>
      </c>
      <c r="O48" s="208"/>
      <c r="P48" s="12"/>
    </row>
    <row r="49" spans="1:16" ht="22.5" customHeight="1">
      <c r="A49" s="165"/>
      <c r="B49" s="208"/>
      <c r="C49" s="161"/>
      <c r="D49" s="162"/>
      <c r="E49" s="163"/>
      <c r="F49" s="161"/>
      <c r="G49" s="163"/>
      <c r="H49" s="161"/>
      <c r="I49" s="162"/>
      <c r="J49" s="162"/>
      <c r="K49" s="163"/>
      <c r="L49" s="161"/>
      <c r="M49" s="157"/>
      <c r="N49" s="161"/>
      <c r="O49" s="163"/>
      <c r="P49" s="12"/>
    </row>
    <row r="50" spans="1:16" ht="22.5" customHeight="1">
      <c r="A50" s="165"/>
      <c r="B50" s="208"/>
      <c r="C50" s="446"/>
      <c r="D50" s="165"/>
      <c r="E50" s="208"/>
      <c r="F50" s="448"/>
      <c r="G50" s="208"/>
      <c r="H50" s="439"/>
      <c r="I50" s="165"/>
      <c r="J50" s="165"/>
      <c r="K50" s="208"/>
      <c r="L50" s="439"/>
      <c r="M50" s="440"/>
      <c r="N50" s="443"/>
      <c r="O50" s="208"/>
      <c r="P50" s="10"/>
    </row>
    <row r="51" spans="1:16" ht="22.5" customHeight="1">
      <c r="A51" s="162"/>
      <c r="B51" s="163"/>
      <c r="C51" s="161"/>
      <c r="D51" s="162"/>
      <c r="E51" s="163"/>
      <c r="F51" s="161"/>
      <c r="G51" s="163"/>
      <c r="H51" s="161"/>
      <c r="I51" s="162"/>
      <c r="J51" s="162"/>
      <c r="K51" s="163"/>
      <c r="L51" s="161"/>
      <c r="M51" s="157"/>
      <c r="N51" s="161"/>
      <c r="O51" s="163"/>
      <c r="P51" s="10"/>
    </row>
    <row r="52" spans="1:16" ht="22.5" customHeight="1">
      <c r="A52" s="442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 ht="22.5" customHeight="1">
      <c r="A53" s="316" t="s">
        <v>1369</v>
      </c>
      <c r="B53" s="160"/>
      <c r="C53" s="447" t="s">
        <v>1370</v>
      </c>
      <c r="D53" s="159"/>
      <c r="E53" s="160"/>
      <c r="F53" s="327" t="s">
        <v>1327</v>
      </c>
      <c r="G53" s="160"/>
      <c r="H53" s="318" t="s">
        <v>1371</v>
      </c>
      <c r="I53" s="159"/>
      <c r="J53" s="159"/>
      <c r="K53" s="160"/>
      <c r="L53" s="318" t="s">
        <v>650</v>
      </c>
      <c r="M53" s="444" t="s">
        <v>1356</v>
      </c>
      <c r="N53" s="445" t="s">
        <v>1331</v>
      </c>
      <c r="O53" s="160"/>
      <c r="P53" s="12"/>
    </row>
    <row r="54" spans="1:16" ht="22.5" customHeight="1">
      <c r="A54" s="165"/>
      <c r="B54" s="208"/>
      <c r="C54" s="161"/>
      <c r="D54" s="162"/>
      <c r="E54" s="163"/>
      <c r="F54" s="161"/>
      <c r="G54" s="163"/>
      <c r="H54" s="161"/>
      <c r="I54" s="162"/>
      <c r="J54" s="162"/>
      <c r="K54" s="163"/>
      <c r="L54" s="161"/>
      <c r="M54" s="157"/>
      <c r="N54" s="161"/>
      <c r="O54" s="163"/>
      <c r="P54" s="12"/>
    </row>
    <row r="55" spans="1:16" ht="22.5" customHeight="1">
      <c r="A55" s="165"/>
      <c r="B55" s="208"/>
      <c r="C55" s="446"/>
      <c r="D55" s="165"/>
      <c r="E55" s="208"/>
      <c r="F55" s="448"/>
      <c r="G55" s="208"/>
      <c r="H55" s="439"/>
      <c r="I55" s="165"/>
      <c r="J55" s="165"/>
      <c r="K55" s="208"/>
      <c r="L55" s="439"/>
      <c r="M55" s="440"/>
      <c r="N55" s="443"/>
      <c r="O55" s="208"/>
      <c r="P55" s="10"/>
    </row>
    <row r="56" spans="1:16" ht="22.5" customHeight="1">
      <c r="A56" s="165"/>
      <c r="B56" s="208"/>
      <c r="C56" s="161"/>
      <c r="D56" s="162"/>
      <c r="E56" s="163"/>
      <c r="F56" s="161"/>
      <c r="G56" s="163"/>
      <c r="H56" s="161"/>
      <c r="I56" s="162"/>
      <c r="J56" s="162"/>
      <c r="K56" s="163"/>
      <c r="L56" s="161"/>
      <c r="M56" s="157"/>
      <c r="N56" s="161"/>
      <c r="O56" s="163"/>
      <c r="P56" s="10"/>
    </row>
    <row r="57" spans="1:16" ht="22.5" customHeight="1">
      <c r="A57" s="165"/>
      <c r="B57" s="208"/>
      <c r="C57" s="446"/>
      <c r="D57" s="165"/>
      <c r="E57" s="208"/>
      <c r="F57" s="448"/>
      <c r="G57" s="208"/>
      <c r="H57" s="439"/>
      <c r="I57" s="165"/>
      <c r="J57" s="165"/>
      <c r="K57" s="208"/>
      <c r="L57" s="439"/>
      <c r="M57" s="440"/>
      <c r="N57" s="443"/>
      <c r="O57" s="208"/>
      <c r="P57" s="10"/>
    </row>
    <row r="58" spans="1:16" ht="22.5" customHeight="1">
      <c r="A58" s="162"/>
      <c r="B58" s="163"/>
      <c r="C58" s="161"/>
      <c r="D58" s="162"/>
      <c r="E58" s="163"/>
      <c r="F58" s="161"/>
      <c r="G58" s="163"/>
      <c r="H58" s="161"/>
      <c r="I58" s="162"/>
      <c r="J58" s="162"/>
      <c r="K58" s="163"/>
      <c r="L58" s="161"/>
      <c r="M58" s="157"/>
      <c r="N58" s="161"/>
      <c r="O58" s="163"/>
      <c r="P58" s="10"/>
    </row>
    <row r="59" spans="1:16" ht="22.5" customHeight="1">
      <c r="A59" s="442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</row>
    <row r="60" spans="1:16" ht="22.5" customHeight="1">
      <c r="A60" s="316" t="s">
        <v>1372</v>
      </c>
      <c r="B60" s="160"/>
      <c r="C60" s="447" t="s">
        <v>1373</v>
      </c>
      <c r="D60" s="159"/>
      <c r="E60" s="160"/>
      <c r="F60" s="327" t="s">
        <v>1342</v>
      </c>
      <c r="G60" s="160"/>
      <c r="H60" s="318" t="s">
        <v>1374</v>
      </c>
      <c r="I60" s="159"/>
      <c r="J60" s="159"/>
      <c r="K60" s="160"/>
      <c r="L60" s="318" t="s">
        <v>1375</v>
      </c>
      <c r="M60" s="444" t="s">
        <v>96</v>
      </c>
      <c r="N60" s="445" t="s">
        <v>47</v>
      </c>
      <c r="O60" s="160"/>
      <c r="P60" s="12"/>
    </row>
    <row r="61" spans="1:16" ht="22.5" customHeight="1">
      <c r="A61" s="165"/>
      <c r="B61" s="208"/>
      <c r="C61" s="161"/>
      <c r="D61" s="162"/>
      <c r="E61" s="163"/>
      <c r="F61" s="161"/>
      <c r="G61" s="163"/>
      <c r="H61" s="161"/>
      <c r="I61" s="162"/>
      <c r="J61" s="162"/>
      <c r="K61" s="163"/>
      <c r="L61" s="161"/>
      <c r="M61" s="157"/>
      <c r="N61" s="161"/>
      <c r="O61" s="163"/>
      <c r="P61" s="12"/>
    </row>
    <row r="62" spans="1:16" ht="22.5" customHeight="1">
      <c r="A62" s="165"/>
      <c r="B62" s="208"/>
      <c r="C62" s="446"/>
      <c r="D62" s="165"/>
      <c r="E62" s="208"/>
      <c r="F62" s="448"/>
      <c r="G62" s="208"/>
      <c r="H62" s="439"/>
      <c r="I62" s="165"/>
      <c r="J62" s="165"/>
      <c r="K62" s="208"/>
      <c r="L62" s="439"/>
      <c r="M62" s="440"/>
      <c r="N62" s="443"/>
      <c r="O62" s="208"/>
      <c r="P62" s="10"/>
    </row>
    <row r="63" spans="1:16" ht="22.5" customHeight="1">
      <c r="A63" s="165"/>
      <c r="B63" s="208"/>
      <c r="C63" s="161"/>
      <c r="D63" s="162"/>
      <c r="E63" s="163"/>
      <c r="F63" s="161"/>
      <c r="G63" s="163"/>
      <c r="H63" s="161"/>
      <c r="I63" s="162"/>
      <c r="J63" s="162"/>
      <c r="K63" s="163"/>
      <c r="L63" s="161"/>
      <c r="M63" s="157"/>
      <c r="N63" s="161"/>
      <c r="O63" s="163"/>
      <c r="P63" s="10"/>
    </row>
    <row r="64" spans="1:16" ht="22.5" customHeight="1">
      <c r="A64" s="165"/>
      <c r="B64" s="208"/>
      <c r="C64" s="446"/>
      <c r="D64" s="165"/>
      <c r="E64" s="208"/>
      <c r="F64" s="448"/>
      <c r="G64" s="208"/>
      <c r="H64" s="439"/>
      <c r="I64" s="165"/>
      <c r="J64" s="165"/>
      <c r="K64" s="208"/>
      <c r="L64" s="439"/>
      <c r="M64" s="440"/>
      <c r="N64" s="443"/>
      <c r="O64" s="208"/>
      <c r="P64" s="10"/>
    </row>
    <row r="65" spans="1:16" ht="22.5" customHeight="1">
      <c r="A65" s="162"/>
      <c r="B65" s="163"/>
      <c r="C65" s="161"/>
      <c r="D65" s="162"/>
      <c r="E65" s="163"/>
      <c r="F65" s="161"/>
      <c r="G65" s="163"/>
      <c r="H65" s="161"/>
      <c r="I65" s="162"/>
      <c r="J65" s="162"/>
      <c r="K65" s="163"/>
      <c r="L65" s="161"/>
      <c r="M65" s="157"/>
      <c r="N65" s="161"/>
      <c r="O65" s="163"/>
      <c r="P65" s="10"/>
    </row>
    <row r="66" spans="1:16" ht="22.5" customHeight="1">
      <c r="A66" s="442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</row>
    <row r="67" spans="1:16" ht="22.5" customHeight="1">
      <c r="A67" s="316" t="s">
        <v>1376</v>
      </c>
      <c r="B67" s="160"/>
      <c r="C67" s="447" t="s">
        <v>1377</v>
      </c>
      <c r="D67" s="159"/>
      <c r="E67" s="160"/>
      <c r="F67" s="327" t="s">
        <v>1333</v>
      </c>
      <c r="G67" s="160"/>
      <c r="H67" s="318" t="s">
        <v>1378</v>
      </c>
      <c r="I67" s="159"/>
      <c r="J67" s="159"/>
      <c r="K67" s="160"/>
      <c r="L67" s="318" t="s">
        <v>651</v>
      </c>
      <c r="M67" s="444" t="s">
        <v>1340</v>
      </c>
      <c r="N67" s="445" t="s">
        <v>1337</v>
      </c>
      <c r="O67" s="160"/>
      <c r="P67" s="12"/>
    </row>
    <row r="68" spans="1:16" ht="22.5" customHeight="1">
      <c r="A68" s="165"/>
      <c r="B68" s="208"/>
      <c r="C68" s="161"/>
      <c r="D68" s="162"/>
      <c r="E68" s="163"/>
      <c r="F68" s="161"/>
      <c r="G68" s="163"/>
      <c r="H68" s="161"/>
      <c r="I68" s="162"/>
      <c r="J68" s="162"/>
      <c r="K68" s="163"/>
      <c r="L68" s="161"/>
      <c r="M68" s="157"/>
      <c r="N68" s="161"/>
      <c r="O68" s="163"/>
      <c r="P68" s="12"/>
    </row>
    <row r="69" spans="1:16" ht="22.5" customHeight="1">
      <c r="A69" s="165"/>
      <c r="B69" s="208"/>
      <c r="C69" s="449" t="s">
        <v>1379</v>
      </c>
      <c r="D69" s="165"/>
      <c r="E69" s="208"/>
      <c r="F69" s="327" t="s">
        <v>1333</v>
      </c>
      <c r="G69" s="160"/>
      <c r="H69" s="450" t="s">
        <v>1380</v>
      </c>
      <c r="I69" s="165"/>
      <c r="J69" s="165"/>
      <c r="K69" s="208"/>
      <c r="L69" s="450" t="s">
        <v>1368</v>
      </c>
      <c r="M69" s="444" t="s">
        <v>1340</v>
      </c>
      <c r="N69" s="445" t="s">
        <v>1337</v>
      </c>
      <c r="O69" s="160"/>
      <c r="P69" s="12"/>
    </row>
    <row r="70" spans="1:16" ht="22.5" customHeight="1">
      <c r="A70" s="165"/>
      <c r="B70" s="208"/>
      <c r="C70" s="161"/>
      <c r="D70" s="162"/>
      <c r="E70" s="163"/>
      <c r="F70" s="161"/>
      <c r="G70" s="163"/>
      <c r="H70" s="161"/>
      <c r="I70" s="162"/>
      <c r="J70" s="162"/>
      <c r="K70" s="163"/>
      <c r="L70" s="161"/>
      <c r="M70" s="157"/>
      <c r="N70" s="161"/>
      <c r="O70" s="163"/>
      <c r="P70" s="12"/>
    </row>
    <row r="71" spans="1:16" ht="22.5" customHeight="1">
      <c r="A71" s="165"/>
      <c r="B71" s="208"/>
      <c r="C71" s="446"/>
      <c r="D71" s="165"/>
      <c r="E71" s="208"/>
      <c r="F71" s="448"/>
      <c r="G71" s="208"/>
      <c r="H71" s="439"/>
      <c r="I71" s="165"/>
      <c r="J71" s="165"/>
      <c r="K71" s="208"/>
      <c r="L71" s="439"/>
      <c r="M71" s="440"/>
      <c r="N71" s="443"/>
      <c r="O71" s="208"/>
      <c r="P71" s="10"/>
    </row>
    <row r="72" spans="1:16" ht="22.5" customHeight="1">
      <c r="A72" s="162"/>
      <c r="B72" s="163"/>
      <c r="C72" s="161"/>
      <c r="D72" s="162"/>
      <c r="E72" s="163"/>
      <c r="F72" s="161"/>
      <c r="G72" s="163"/>
      <c r="H72" s="161"/>
      <c r="I72" s="162"/>
      <c r="J72" s="162"/>
      <c r="K72" s="163"/>
      <c r="L72" s="161"/>
      <c r="M72" s="157"/>
      <c r="N72" s="161"/>
      <c r="O72" s="163"/>
      <c r="P72" s="10"/>
    </row>
    <row r="73" spans="1:16" ht="22.5" customHeight="1">
      <c r="A73" s="9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2.5" customHeight="1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2.5" customHeight="1">
      <c r="A75" s="9"/>
      <c r="B75" s="225" t="s">
        <v>1381</v>
      </c>
      <c r="C75" s="165"/>
      <c r="D75" s="165"/>
      <c r="E75" s="165"/>
      <c r="F75" s="165"/>
      <c r="G75" s="165"/>
      <c r="H75" s="22"/>
      <c r="I75" s="22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26" t="s">
        <v>204</v>
      </c>
      <c r="C76" s="165"/>
      <c r="D76" s="165"/>
      <c r="E76" s="165"/>
      <c r="F76" s="165"/>
      <c r="G76" s="165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 outlineLevel="1">
      <c r="A77" s="9"/>
      <c r="B77" s="27"/>
      <c r="C77" s="22"/>
      <c r="D77" s="22"/>
      <c r="E77" s="22"/>
      <c r="F77" s="22"/>
      <c r="G77" s="22"/>
      <c r="H77" s="22"/>
      <c r="I77" s="22"/>
      <c r="J77" s="10"/>
      <c r="K77" s="10"/>
      <c r="L77" s="10"/>
      <c r="M77" s="10"/>
      <c r="N77" s="10"/>
      <c r="O77" s="10"/>
      <c r="P77" s="10"/>
    </row>
    <row r="78" spans="1:16" ht="22.5" customHeight="1" outlineLevel="1">
      <c r="A78" s="9"/>
      <c r="B78" s="309" t="s">
        <v>1382</v>
      </c>
      <c r="C78" s="165"/>
      <c r="D78" s="165"/>
      <c r="E78" s="165"/>
      <c r="F78" s="165"/>
      <c r="G78" s="165"/>
      <c r="H78" s="165"/>
      <c r="I78" s="165"/>
      <c r="J78" s="10"/>
      <c r="K78" s="10"/>
      <c r="L78" s="10"/>
      <c r="M78" s="10"/>
      <c r="N78" s="10"/>
      <c r="O78" s="10"/>
      <c r="P78" s="10"/>
    </row>
    <row r="79" spans="1:16" ht="22.5" customHeight="1" outlineLevel="1">
      <c r="A79" s="9"/>
      <c r="B79" s="165"/>
      <c r="C79" s="165"/>
      <c r="D79" s="165"/>
      <c r="E79" s="165"/>
      <c r="F79" s="165"/>
      <c r="G79" s="165"/>
      <c r="H79" s="165"/>
      <c r="I79" s="165"/>
      <c r="J79" s="10"/>
      <c r="K79" s="10"/>
      <c r="L79" s="10"/>
      <c r="M79" s="10"/>
      <c r="N79" s="10"/>
      <c r="O79" s="10"/>
      <c r="P79" s="10"/>
    </row>
    <row r="80" spans="1:16" ht="15.75" customHeight="1" outlineLevel="1">
      <c r="A80" s="9"/>
      <c r="B80" s="52"/>
      <c r="C80" s="52"/>
      <c r="D80" s="52"/>
      <c r="E80" s="52"/>
      <c r="F80" s="52"/>
      <c r="G80" s="52"/>
      <c r="H80" s="52"/>
      <c r="I80" s="52"/>
      <c r="J80" s="10"/>
      <c r="K80" s="10"/>
      <c r="L80" s="10"/>
      <c r="M80" s="10"/>
      <c r="N80" s="10"/>
      <c r="O80" s="10"/>
      <c r="P80" s="10"/>
    </row>
    <row r="81" spans="1:16" ht="22.5" customHeight="1" outlineLevel="1">
      <c r="A81" s="9"/>
      <c r="B81" s="329" t="s">
        <v>1383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  <c r="P81" s="10"/>
    </row>
    <row r="82" spans="1:16" ht="22.5" customHeight="1" outlineLevel="1">
      <c r="A82" s="9"/>
      <c r="B82" s="310" t="s">
        <v>1384</v>
      </c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</row>
    <row r="83" spans="1:16" ht="22.5" customHeight="1" outlineLevel="1">
      <c r="A83" s="9"/>
      <c r="B83" s="268"/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</row>
    <row r="84" spans="1:16" ht="22.5" customHeight="1" outlineLevel="1">
      <c r="A84" s="9"/>
      <c r="B84" s="268"/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  <c r="P84" s="10"/>
    </row>
    <row r="85" spans="1:16" ht="15" customHeight="1" outlineLevel="1">
      <c r="A85" s="9"/>
      <c r="B85" s="268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  <c r="P85" s="10"/>
    </row>
    <row r="86" spans="1:16" ht="22.5" customHeight="1" outlineLevel="1">
      <c r="A86" s="9"/>
      <c r="B86" s="48"/>
      <c r="C86" s="49"/>
      <c r="D86" s="49"/>
      <c r="E86" s="49"/>
      <c r="F86" s="49"/>
      <c r="G86" s="49"/>
      <c r="H86" s="49"/>
      <c r="I86" s="49"/>
      <c r="J86" s="10"/>
      <c r="K86" s="10"/>
      <c r="L86" s="10"/>
      <c r="M86" s="10"/>
      <c r="N86" s="10"/>
      <c r="O86" s="10"/>
      <c r="P86" s="10"/>
    </row>
    <row r="87" spans="1:16" ht="22.5" customHeight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</row>
    <row r="88" spans="1:16" ht="22.5" customHeight="1">
      <c r="A88" s="9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2.5" customHeight="1">
      <c r="A89" s="9"/>
      <c r="B89" s="225" t="s">
        <v>203</v>
      </c>
      <c r="C89" s="165"/>
      <c r="D89" s="165"/>
      <c r="E89" s="165"/>
      <c r="F89" s="165"/>
      <c r="G89" s="165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2.5" customHeight="1">
      <c r="A90" s="9"/>
      <c r="B90" s="226" t="s">
        <v>204</v>
      </c>
      <c r="C90" s="165"/>
      <c r="D90" s="165"/>
      <c r="E90" s="165"/>
      <c r="F90" s="165"/>
      <c r="G90" s="165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2.5" customHeight="1" outlineLevel="1">
      <c r="A91" s="9"/>
      <c r="B91" s="253"/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</row>
    <row r="92" spans="1:16" ht="22.5" customHeight="1" outlineLevel="1">
      <c r="A92" s="9"/>
      <c r="B92" s="254" t="s">
        <v>1385</v>
      </c>
      <c r="C92" s="165"/>
      <c r="D92" s="165"/>
      <c r="E92" s="165"/>
      <c r="F92" s="165"/>
      <c r="G92" s="165"/>
      <c r="H92" s="165"/>
      <c r="I92" s="52"/>
      <c r="J92" s="10"/>
      <c r="K92" s="10"/>
      <c r="L92" s="10"/>
      <c r="M92" s="10"/>
      <c r="N92" s="10"/>
      <c r="O92" s="10"/>
      <c r="P92" s="10"/>
    </row>
    <row r="93" spans="1:16" ht="11.25" customHeight="1" outlineLevel="1">
      <c r="A93" s="9"/>
      <c r="B93" s="52"/>
      <c r="C93" s="52"/>
      <c r="D93" s="52"/>
      <c r="E93" s="52"/>
      <c r="F93" s="52"/>
      <c r="G93" s="52"/>
      <c r="H93" s="52"/>
      <c r="I93" s="52"/>
      <c r="J93" s="10"/>
      <c r="K93" s="10"/>
      <c r="L93" s="10"/>
      <c r="M93" s="10"/>
      <c r="N93" s="10"/>
      <c r="O93" s="10"/>
      <c r="P93" s="10"/>
    </row>
    <row r="94" spans="1:16" ht="22.5" customHeight="1" outlineLevel="1">
      <c r="A94" s="9"/>
      <c r="B94" s="254" t="s">
        <v>1386</v>
      </c>
      <c r="C94" s="165"/>
      <c r="D94" s="165"/>
      <c r="E94" s="165"/>
      <c r="F94" s="165"/>
      <c r="G94" s="165"/>
      <c r="H94" s="165"/>
      <c r="I94" s="52"/>
      <c r="J94" s="10"/>
      <c r="K94" s="10"/>
      <c r="L94" s="10"/>
      <c r="M94" s="10"/>
      <c r="N94" s="10"/>
      <c r="O94" s="10"/>
      <c r="P94" s="10"/>
    </row>
    <row r="95" spans="1:16" ht="22.5" customHeight="1" outlineLevel="1">
      <c r="A95" s="9"/>
      <c r="B95" s="262" t="s">
        <v>1387</v>
      </c>
      <c r="C95" s="165"/>
      <c r="D95" s="165"/>
      <c r="E95" s="165"/>
      <c r="F95" s="165"/>
      <c r="G95" s="165"/>
      <c r="H95" s="165"/>
      <c r="I95" s="52"/>
      <c r="J95" s="10"/>
      <c r="K95" s="10"/>
      <c r="L95" s="10"/>
      <c r="M95" s="10"/>
      <c r="N95" s="10"/>
      <c r="O95" s="10"/>
      <c r="P95" s="10"/>
    </row>
    <row r="96" spans="1:16" ht="12.75" customHeight="1" outlineLevel="1">
      <c r="A96" s="9"/>
      <c r="B96" s="52"/>
      <c r="C96" s="52"/>
      <c r="D96" s="52"/>
      <c r="E96" s="52"/>
      <c r="F96" s="52"/>
      <c r="G96" s="52"/>
      <c r="H96" s="52"/>
      <c r="I96" s="52"/>
      <c r="J96" s="10"/>
      <c r="K96" s="10"/>
      <c r="L96" s="10"/>
      <c r="M96" s="10"/>
      <c r="N96" s="10"/>
      <c r="O96" s="10"/>
      <c r="P96" s="10"/>
    </row>
    <row r="97" spans="1:16" ht="22.5" customHeight="1" outlineLevel="1">
      <c r="A97" s="9"/>
      <c r="B97" s="254" t="s">
        <v>1388</v>
      </c>
      <c r="C97" s="165"/>
      <c r="D97" s="165"/>
      <c r="E97" s="165"/>
      <c r="F97" s="165"/>
      <c r="G97" s="165"/>
      <c r="H97" s="165"/>
      <c r="I97" s="52"/>
      <c r="J97" s="10"/>
      <c r="K97" s="10"/>
      <c r="L97" s="10"/>
      <c r="M97" s="10"/>
      <c r="N97" s="10"/>
      <c r="O97" s="10"/>
      <c r="P97" s="10"/>
    </row>
    <row r="98" spans="1:16" ht="22.5" customHeight="1" outlineLevel="1">
      <c r="A98" s="9"/>
      <c r="B98" s="262" t="s">
        <v>1389</v>
      </c>
      <c r="C98" s="165"/>
      <c r="D98" s="165"/>
      <c r="E98" s="165"/>
      <c r="F98" s="165"/>
      <c r="G98" s="165"/>
      <c r="H98" s="165"/>
      <c r="I98" s="52"/>
      <c r="J98" s="10"/>
      <c r="K98" s="10"/>
      <c r="L98" s="10"/>
      <c r="M98" s="10"/>
      <c r="N98" s="10"/>
      <c r="O98" s="10"/>
      <c r="P98" s="10"/>
    </row>
    <row r="99" spans="1:16" ht="21" customHeight="1" outlineLevel="1">
      <c r="A99" s="9"/>
      <c r="B99" s="245"/>
      <c r="C99" s="165"/>
      <c r="D99" s="165"/>
      <c r="E99" s="165"/>
      <c r="F99" s="165"/>
      <c r="G99" s="165"/>
      <c r="H99" s="165"/>
      <c r="I99" s="52"/>
      <c r="J99" s="10"/>
      <c r="K99" s="10"/>
      <c r="L99" s="10"/>
      <c r="M99" s="10"/>
      <c r="N99" s="10"/>
      <c r="O99" s="10"/>
      <c r="P99" s="10"/>
    </row>
    <row r="100" spans="1:16" ht="16.5" customHeight="1" outlineLevel="1">
      <c r="A100" s="9"/>
      <c r="B100" s="52"/>
      <c r="C100" s="52"/>
      <c r="D100" s="52"/>
      <c r="E100" s="52"/>
      <c r="F100" s="52"/>
      <c r="G100" s="52"/>
      <c r="H100" s="52"/>
      <c r="I100" s="52"/>
      <c r="J100" s="10"/>
      <c r="K100" s="10"/>
      <c r="L100" s="10"/>
      <c r="M100" s="10"/>
      <c r="N100" s="10"/>
      <c r="O100" s="10"/>
      <c r="P100" s="10"/>
    </row>
    <row r="101" spans="1:16" ht="22.5" customHeight="1" outlineLevel="1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10"/>
      <c r="M101" s="10"/>
      <c r="N101" s="10"/>
      <c r="O101" s="10"/>
      <c r="P101" s="10"/>
    </row>
    <row r="102" spans="1:16" ht="22.5" customHeight="1" outlineLevel="1">
      <c r="A102" s="9"/>
      <c r="B102" s="248" t="s">
        <v>1390</v>
      </c>
      <c r="C102" s="176"/>
      <c r="D102" s="249" t="s">
        <v>663</v>
      </c>
      <c r="E102" s="176"/>
      <c r="F102" s="176"/>
      <c r="G102" s="176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2.5" customHeight="1" outlineLevel="1">
      <c r="A103" s="9"/>
      <c r="B103" s="250" t="s">
        <v>1318</v>
      </c>
      <c r="C103" s="162"/>
      <c r="D103" s="251" t="s">
        <v>1391</v>
      </c>
      <c r="E103" s="162"/>
      <c r="F103" s="162"/>
      <c r="G103" s="162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2.5" customHeight="1" outlineLevel="1">
      <c r="A104" s="9"/>
      <c r="B104" s="247" t="s">
        <v>1392</v>
      </c>
      <c r="C104" s="180"/>
      <c r="D104" s="252" t="s">
        <v>1393</v>
      </c>
      <c r="E104" s="180"/>
      <c r="F104" s="180"/>
      <c r="G104" s="18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2.5" customHeight="1" outlineLevel="1">
      <c r="A105" s="9"/>
      <c r="B105" s="247" t="s">
        <v>1320</v>
      </c>
      <c r="C105" s="180"/>
      <c r="D105" s="252" t="s">
        <v>1394</v>
      </c>
      <c r="E105" s="180"/>
      <c r="F105" s="180"/>
      <c r="G105" s="18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2.5" customHeight="1" outlineLevel="1">
      <c r="A106" s="9"/>
      <c r="B106" s="247" t="s">
        <v>1395</v>
      </c>
      <c r="C106" s="180"/>
      <c r="D106" s="252" t="s">
        <v>1396</v>
      </c>
      <c r="E106" s="180"/>
      <c r="F106" s="180"/>
      <c r="G106" s="18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2.5" customHeight="1" outlineLevel="1">
      <c r="A107" s="9"/>
      <c r="B107" s="247" t="s">
        <v>1322</v>
      </c>
      <c r="C107" s="180"/>
      <c r="D107" s="441" t="s">
        <v>1397</v>
      </c>
      <c r="E107" s="180"/>
      <c r="F107" s="180"/>
      <c r="G107" s="18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2.5" customHeight="1" outlineLevel="1">
      <c r="A108" s="9"/>
      <c r="B108" s="247" t="s">
        <v>1398</v>
      </c>
      <c r="C108" s="180"/>
      <c r="D108" s="441" t="s">
        <v>1399</v>
      </c>
      <c r="E108" s="180"/>
      <c r="F108" s="180"/>
      <c r="G108" s="18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2.5" customHeight="1" outlineLevel="1">
      <c r="A109" s="9"/>
      <c r="B109" s="247" t="s">
        <v>1324</v>
      </c>
      <c r="C109" s="180"/>
      <c r="D109" s="441" t="s">
        <v>1400</v>
      </c>
      <c r="E109" s="180"/>
      <c r="F109" s="180"/>
      <c r="G109" s="18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2.5" customHeight="1" outlineLevel="1">
      <c r="A110" s="9"/>
      <c r="B110" s="256"/>
      <c r="C110" s="165"/>
      <c r="D110" s="165"/>
      <c r="E110" s="165"/>
      <c r="F110" s="165"/>
      <c r="G110" s="165"/>
      <c r="H110" s="165"/>
      <c r="I110" s="165"/>
      <c r="J110" s="10"/>
      <c r="K110" s="10"/>
      <c r="L110" s="10"/>
      <c r="M110" s="10"/>
      <c r="N110" s="10"/>
      <c r="O110" s="10"/>
      <c r="P110" s="10"/>
    </row>
    <row r="111" spans="1:16" ht="22.5" customHeight="1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2.5" customHeight="1">
      <c r="A112" s="9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2.5" customHeight="1">
      <c r="A113" s="9"/>
      <c r="B113" s="79"/>
      <c r="C113" s="50"/>
      <c r="D113" s="50"/>
      <c r="E113" s="50"/>
      <c r="F113" s="50"/>
      <c r="G113" s="50"/>
      <c r="H113" s="50"/>
      <c r="I113" s="50"/>
      <c r="J113" s="10"/>
      <c r="K113" s="10"/>
      <c r="L113" s="10"/>
      <c r="M113" s="10"/>
      <c r="N113" s="10"/>
      <c r="O113" s="10"/>
      <c r="P113" s="10"/>
    </row>
    <row r="114" spans="1:16" ht="22.5" customHeight="1">
      <c r="A114" s="9"/>
      <c r="B114" s="79"/>
      <c r="C114" s="50"/>
      <c r="D114" s="50"/>
      <c r="E114" s="50"/>
      <c r="F114" s="50"/>
      <c r="G114" s="50"/>
      <c r="H114" s="50"/>
      <c r="I114" s="50"/>
      <c r="J114" s="10"/>
      <c r="K114" s="10"/>
      <c r="L114" s="10"/>
      <c r="M114" s="10"/>
      <c r="N114" s="10"/>
      <c r="O114" s="10"/>
      <c r="P114" s="10"/>
    </row>
  </sheetData>
  <mergeCells count="212">
    <mergeCell ref="A3:C8"/>
    <mergeCell ref="A11:C11"/>
    <mergeCell ref="A13:B14"/>
    <mergeCell ref="C13:E14"/>
    <mergeCell ref="F13:G14"/>
    <mergeCell ref="A15:B24"/>
    <mergeCell ref="F15:G16"/>
    <mergeCell ref="A26:B33"/>
    <mergeCell ref="A35:B42"/>
    <mergeCell ref="E3:O6"/>
    <mergeCell ref="E7:E8"/>
    <mergeCell ref="F7:G8"/>
    <mergeCell ref="I7:I8"/>
    <mergeCell ref="J7:J8"/>
    <mergeCell ref="L7:L8"/>
    <mergeCell ref="M7:N8"/>
    <mergeCell ref="M15:M16"/>
    <mergeCell ref="N15:O16"/>
    <mergeCell ref="N17:O18"/>
    <mergeCell ref="N19:O20"/>
    <mergeCell ref="A12:O12"/>
    <mergeCell ref="H13:K14"/>
    <mergeCell ref="L13:L14"/>
    <mergeCell ref="M13:M14"/>
    <mergeCell ref="C35:E36"/>
    <mergeCell ref="F35:G36"/>
    <mergeCell ref="C37:E38"/>
    <mergeCell ref="F37:G38"/>
    <mergeCell ref="C39:E40"/>
    <mergeCell ref="F39:G40"/>
    <mergeCell ref="F41:G42"/>
    <mergeCell ref="C41:E42"/>
    <mergeCell ref="C44:E45"/>
    <mergeCell ref="F44:G45"/>
    <mergeCell ref="C53:E54"/>
    <mergeCell ref="F53:G54"/>
    <mergeCell ref="C55:E56"/>
    <mergeCell ref="F55:G56"/>
    <mergeCell ref="F57:G58"/>
    <mergeCell ref="C67:E68"/>
    <mergeCell ref="F67:G68"/>
    <mergeCell ref="A52:P52"/>
    <mergeCell ref="H53:K54"/>
    <mergeCell ref="N53:O54"/>
    <mergeCell ref="M57:M58"/>
    <mergeCell ref="L53:L54"/>
    <mergeCell ref="M53:M54"/>
    <mergeCell ref="H55:K56"/>
    <mergeCell ref="L55:L56"/>
    <mergeCell ref="M55:M56"/>
    <mergeCell ref="N55:O56"/>
    <mergeCell ref="A53:B58"/>
    <mergeCell ref="A60:B65"/>
    <mergeCell ref="A67:B72"/>
    <mergeCell ref="M67:M68"/>
    <mergeCell ref="N67:O68"/>
    <mergeCell ref="H69:K70"/>
    <mergeCell ref="L69:L70"/>
    <mergeCell ref="M69:M70"/>
    <mergeCell ref="N69:O70"/>
    <mergeCell ref="H71:K72"/>
    <mergeCell ref="N71:O72"/>
    <mergeCell ref="F48:G49"/>
    <mergeCell ref="F50:G51"/>
    <mergeCell ref="N13:O14"/>
    <mergeCell ref="H15:K16"/>
    <mergeCell ref="L15:L16"/>
    <mergeCell ref="A25:P25"/>
    <mergeCell ref="L48:L49"/>
    <mergeCell ref="M48:M49"/>
    <mergeCell ref="L44:L45"/>
    <mergeCell ref="M44:M45"/>
    <mergeCell ref="H46:K47"/>
    <mergeCell ref="L46:L47"/>
    <mergeCell ref="M46:M47"/>
    <mergeCell ref="N46:O47"/>
    <mergeCell ref="N48:O49"/>
    <mergeCell ref="N28:O29"/>
    <mergeCell ref="N30:O31"/>
    <mergeCell ref="H26:K27"/>
    <mergeCell ref="L26:L27"/>
    <mergeCell ref="M26:M27"/>
    <mergeCell ref="C15:E16"/>
    <mergeCell ref="C17:E18"/>
    <mergeCell ref="H17:K18"/>
    <mergeCell ref="L17:L18"/>
    <mergeCell ref="M17:M18"/>
    <mergeCell ref="F17:G18"/>
    <mergeCell ref="C19:E20"/>
    <mergeCell ref="F19:G20"/>
    <mergeCell ref="H19:K20"/>
    <mergeCell ref="L19:L20"/>
    <mergeCell ref="M19:M20"/>
    <mergeCell ref="C21:E22"/>
    <mergeCell ref="F21:G22"/>
    <mergeCell ref="H21:K22"/>
    <mergeCell ref="L21:L22"/>
    <mergeCell ref="M21:M22"/>
    <mergeCell ref="N21:O22"/>
    <mergeCell ref="C23:E24"/>
    <mergeCell ref="F23:G24"/>
    <mergeCell ref="H23:K24"/>
    <mergeCell ref="L23:L24"/>
    <mergeCell ref="M23:M24"/>
    <mergeCell ref="N23:O24"/>
    <mergeCell ref="N26:O27"/>
    <mergeCell ref="H28:K29"/>
    <mergeCell ref="L28:L29"/>
    <mergeCell ref="M28:M29"/>
    <mergeCell ref="H32:K33"/>
    <mergeCell ref="L32:L33"/>
    <mergeCell ref="M32:M33"/>
    <mergeCell ref="N32:O33"/>
    <mergeCell ref="A34:P34"/>
    <mergeCell ref="C26:E27"/>
    <mergeCell ref="F26:G27"/>
    <mergeCell ref="C28:E29"/>
    <mergeCell ref="F28:G29"/>
    <mergeCell ref="F30:G31"/>
    <mergeCell ref="C32:E33"/>
    <mergeCell ref="F32:G33"/>
    <mergeCell ref="H35:K36"/>
    <mergeCell ref="L35:L36"/>
    <mergeCell ref="L39:L40"/>
    <mergeCell ref="M39:M40"/>
    <mergeCell ref="M35:M36"/>
    <mergeCell ref="N35:O36"/>
    <mergeCell ref="H37:K38"/>
    <mergeCell ref="L37:L38"/>
    <mergeCell ref="M37:M38"/>
    <mergeCell ref="N37:O38"/>
    <mergeCell ref="N39:O40"/>
    <mergeCell ref="H39:K40"/>
    <mergeCell ref="H41:K42"/>
    <mergeCell ref="L41:L42"/>
    <mergeCell ref="M41:M42"/>
    <mergeCell ref="N41:O42"/>
    <mergeCell ref="A43:P43"/>
    <mergeCell ref="H44:K45"/>
    <mergeCell ref="N44:O45"/>
    <mergeCell ref="H48:K49"/>
    <mergeCell ref="H50:K51"/>
    <mergeCell ref="L50:L51"/>
    <mergeCell ref="M50:M51"/>
    <mergeCell ref="N50:O51"/>
    <mergeCell ref="C50:E51"/>
    <mergeCell ref="A44:B51"/>
    <mergeCell ref="C48:E49"/>
    <mergeCell ref="C46:E47"/>
    <mergeCell ref="F46:G47"/>
    <mergeCell ref="H64:K65"/>
    <mergeCell ref="L64:L65"/>
    <mergeCell ref="M64:M65"/>
    <mergeCell ref="N64:O65"/>
    <mergeCell ref="B102:C102"/>
    <mergeCell ref="B103:C103"/>
    <mergeCell ref="B104:C104"/>
    <mergeCell ref="B105:C105"/>
    <mergeCell ref="B106:C106"/>
    <mergeCell ref="D103:G103"/>
    <mergeCell ref="D104:G104"/>
    <mergeCell ref="D105:G105"/>
    <mergeCell ref="D106:G106"/>
    <mergeCell ref="C69:E70"/>
    <mergeCell ref="F69:G70"/>
    <mergeCell ref="C71:E72"/>
    <mergeCell ref="F71:G72"/>
    <mergeCell ref="B75:G75"/>
    <mergeCell ref="B76:G76"/>
    <mergeCell ref="C64:E65"/>
    <mergeCell ref="F64:G65"/>
    <mergeCell ref="A66:P66"/>
    <mergeCell ref="H67:K68"/>
    <mergeCell ref="L67:L68"/>
    <mergeCell ref="L57:L58"/>
    <mergeCell ref="A59:P59"/>
    <mergeCell ref="N57:O58"/>
    <mergeCell ref="M62:M63"/>
    <mergeCell ref="N62:O63"/>
    <mergeCell ref="H57:K58"/>
    <mergeCell ref="H60:K61"/>
    <mergeCell ref="L60:L61"/>
    <mergeCell ref="M60:M61"/>
    <mergeCell ref="N60:O61"/>
    <mergeCell ref="H62:K63"/>
    <mergeCell ref="L62:L63"/>
    <mergeCell ref="C57:E58"/>
    <mergeCell ref="C60:E61"/>
    <mergeCell ref="F60:G61"/>
    <mergeCell ref="C62:E63"/>
    <mergeCell ref="F62:G63"/>
    <mergeCell ref="L71:L72"/>
    <mergeCell ref="M71:M72"/>
    <mergeCell ref="B78:I79"/>
    <mergeCell ref="B81:I81"/>
    <mergeCell ref="B82:I85"/>
    <mergeCell ref="B89:G89"/>
    <mergeCell ref="B90:G90"/>
    <mergeCell ref="B110:I110"/>
    <mergeCell ref="B91:I91"/>
    <mergeCell ref="B92:H92"/>
    <mergeCell ref="B94:H94"/>
    <mergeCell ref="B95:H95"/>
    <mergeCell ref="B97:H97"/>
    <mergeCell ref="B98:H99"/>
    <mergeCell ref="D102:G102"/>
    <mergeCell ref="B107:C107"/>
    <mergeCell ref="B108:C108"/>
    <mergeCell ref="B109:C109"/>
    <mergeCell ref="D107:G107"/>
    <mergeCell ref="D108:G108"/>
    <mergeCell ref="D109:G109"/>
  </mergeCells>
  <dataValidations count="3">
    <dataValidation type="list" allowBlank="1" showErrorMessage="1" sqref="M7" xr:uid="{00000000-0002-0000-1200-000000000000}">
      <formula1>"Finalizado,Em produção,Pendente"</formula1>
    </dataValidation>
    <dataValidation type="list" allowBlank="1" showErrorMessage="1" sqref="N15 N17 N19 N21 N23 N26 N28 N30 N32 N35 N37 N39 N41 N44 N46 N48 N50 N53 N55 N57 N60 N62 N64 N67 N69 N71" xr:uid="{00000000-0002-0000-1200-000001000000}">
      <formula1>"A fazer,Em andamento,Finalizado"</formula1>
    </dataValidation>
    <dataValidation type="list" allowBlank="1" showErrorMessage="1" sqref="F15 F17 F19 F21 F23 F26 F28 F30 F32 F35 F37 F39 F41 F44 F46 F48 F50 F53 F55 F57 F60 F62 F64 F67 F69 F71" xr:uid="{00000000-0002-0000-1200-000002000000}">
      <formula1>"✅ Sim,❌ Não,🟡 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60"/>
  <sheetViews>
    <sheetView showGridLines="0" topLeftCell="A1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1401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1402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92" t="s">
        <v>1403</v>
      </c>
      <c r="B13" s="168"/>
      <c r="C13" s="242" t="s">
        <v>1331</v>
      </c>
      <c r="D13" s="165"/>
      <c r="E13" s="242" t="s">
        <v>1404</v>
      </c>
      <c r="F13" s="165"/>
      <c r="G13" s="242" t="s">
        <v>1405</v>
      </c>
      <c r="H13" s="165"/>
      <c r="I13" s="242" t="s">
        <v>1406</v>
      </c>
      <c r="J13" s="165"/>
      <c r="K13" s="242" t="s">
        <v>47</v>
      </c>
      <c r="L13" s="171"/>
      <c r="M13" s="242" t="s">
        <v>1407</v>
      </c>
      <c r="N13" s="171"/>
      <c r="O13" s="7"/>
    </row>
    <row r="14" spans="1:15" ht="22.5" customHeight="1">
      <c r="A14" s="170"/>
      <c r="B14" s="165"/>
      <c r="C14" s="170"/>
      <c r="D14" s="165"/>
      <c r="E14" s="170"/>
      <c r="F14" s="165"/>
      <c r="G14" s="170"/>
      <c r="H14" s="165"/>
      <c r="I14" s="170"/>
      <c r="J14" s="165"/>
      <c r="K14" s="170"/>
      <c r="L14" s="171"/>
      <c r="M14" s="170"/>
      <c r="N14" s="171"/>
      <c r="O14" s="7"/>
    </row>
    <row r="15" spans="1:15" ht="22.5" customHeight="1">
      <c r="A15" s="464" t="s">
        <v>1408</v>
      </c>
      <c r="B15" s="163"/>
      <c r="C15" s="461"/>
      <c r="D15" s="163"/>
      <c r="E15" s="461"/>
      <c r="F15" s="163"/>
      <c r="G15" s="461"/>
      <c r="H15" s="163"/>
      <c r="I15" s="461"/>
      <c r="J15" s="163"/>
      <c r="K15" s="460" t="s">
        <v>1409</v>
      </c>
      <c r="L15" s="163"/>
      <c r="M15" s="461"/>
      <c r="N15" s="163"/>
      <c r="O15" s="7"/>
    </row>
    <row r="16" spans="1:15" ht="22.5" customHeight="1">
      <c r="A16" s="459" t="s">
        <v>1410</v>
      </c>
      <c r="B16" s="182"/>
      <c r="C16" s="462"/>
      <c r="D16" s="182"/>
      <c r="E16" s="460" t="s">
        <v>1409</v>
      </c>
      <c r="F16" s="163"/>
      <c r="G16" s="461"/>
      <c r="H16" s="163"/>
      <c r="I16" s="461"/>
      <c r="J16" s="163"/>
      <c r="K16" s="461"/>
      <c r="L16" s="163"/>
      <c r="M16" s="461"/>
      <c r="N16" s="163"/>
      <c r="O16" s="7"/>
    </row>
    <row r="17" spans="1:15" ht="22.5" customHeight="1">
      <c r="A17" s="459" t="s">
        <v>1411</v>
      </c>
      <c r="B17" s="182"/>
      <c r="C17" s="462"/>
      <c r="D17" s="182"/>
      <c r="E17" s="461"/>
      <c r="F17" s="163"/>
      <c r="G17" s="460" t="s">
        <v>1409</v>
      </c>
      <c r="H17" s="163"/>
      <c r="I17" s="461"/>
      <c r="J17" s="163"/>
      <c r="K17" s="461"/>
      <c r="L17" s="163"/>
      <c r="M17" s="461"/>
      <c r="N17" s="163"/>
      <c r="O17" s="8"/>
    </row>
    <row r="18" spans="1:15" ht="22.5" customHeight="1">
      <c r="A18" s="459" t="s">
        <v>1412</v>
      </c>
      <c r="B18" s="182"/>
      <c r="C18" s="462"/>
      <c r="D18" s="182"/>
      <c r="E18" s="461"/>
      <c r="F18" s="163"/>
      <c r="G18" s="460" t="s">
        <v>1409</v>
      </c>
      <c r="H18" s="163"/>
      <c r="I18" s="461"/>
      <c r="J18" s="163"/>
      <c r="K18" s="461"/>
      <c r="L18" s="163"/>
      <c r="M18" s="461"/>
      <c r="N18" s="163"/>
      <c r="O18" s="10"/>
    </row>
    <row r="19" spans="1:15" ht="22.5" customHeight="1">
      <c r="A19" s="459" t="s">
        <v>1413</v>
      </c>
      <c r="B19" s="182"/>
      <c r="C19" s="460" t="s">
        <v>1409</v>
      </c>
      <c r="D19" s="163"/>
      <c r="E19" s="461"/>
      <c r="F19" s="163"/>
      <c r="G19" s="461"/>
      <c r="H19" s="163"/>
      <c r="I19" s="461"/>
      <c r="J19" s="163"/>
      <c r="K19" s="461"/>
      <c r="L19" s="163"/>
      <c r="M19" s="461"/>
      <c r="N19" s="163"/>
      <c r="O19" s="10"/>
    </row>
    <row r="20" spans="1:15" ht="22.5" customHeight="1">
      <c r="A20" s="459" t="s">
        <v>1414</v>
      </c>
      <c r="B20" s="182"/>
      <c r="C20" s="462"/>
      <c r="D20" s="182"/>
      <c r="E20" s="461"/>
      <c r="F20" s="163"/>
      <c r="G20" s="461"/>
      <c r="H20" s="163"/>
      <c r="I20" s="460" t="s">
        <v>1409</v>
      </c>
      <c r="J20" s="163"/>
      <c r="K20" s="461"/>
      <c r="L20" s="163"/>
      <c r="M20" s="463" t="s">
        <v>1415</v>
      </c>
      <c r="N20" s="163"/>
      <c r="O20" s="10"/>
    </row>
    <row r="21" spans="1:15" ht="22.5" customHeight="1">
      <c r="A21" s="459" t="s">
        <v>1416</v>
      </c>
      <c r="B21" s="182"/>
      <c r="C21" s="462"/>
      <c r="D21" s="182"/>
      <c r="E21" s="461"/>
      <c r="F21" s="163"/>
      <c r="G21" s="461"/>
      <c r="H21" s="163"/>
      <c r="I21" s="460" t="s">
        <v>1409</v>
      </c>
      <c r="J21" s="163"/>
      <c r="K21" s="461"/>
      <c r="L21" s="163"/>
      <c r="M21" s="461"/>
      <c r="N21" s="163"/>
      <c r="O21" s="10"/>
    </row>
    <row r="22" spans="1:15" ht="22.5" customHeight="1">
      <c r="A22" s="459" t="s">
        <v>1417</v>
      </c>
      <c r="B22" s="182"/>
      <c r="C22" s="462"/>
      <c r="D22" s="182"/>
      <c r="E22" s="461"/>
      <c r="F22" s="163"/>
      <c r="G22" s="461"/>
      <c r="H22" s="163"/>
      <c r="I22" s="460" t="s">
        <v>1409</v>
      </c>
      <c r="J22" s="163"/>
      <c r="K22" s="461"/>
      <c r="L22" s="163"/>
      <c r="M22" s="461"/>
      <c r="N22" s="163"/>
      <c r="O22" s="10"/>
    </row>
    <row r="23" spans="1:15" ht="22.5" customHeight="1">
      <c r="A23" s="459" t="s">
        <v>1418</v>
      </c>
      <c r="B23" s="182"/>
      <c r="C23" s="460" t="s">
        <v>1409</v>
      </c>
      <c r="D23" s="163"/>
      <c r="E23" s="461"/>
      <c r="F23" s="163"/>
      <c r="G23" s="461"/>
      <c r="H23" s="163"/>
      <c r="I23" s="461"/>
      <c r="J23" s="163"/>
      <c r="K23" s="461"/>
      <c r="L23" s="163"/>
      <c r="M23" s="461"/>
      <c r="N23" s="163"/>
      <c r="O23" s="10"/>
    </row>
    <row r="24" spans="1:15" ht="22.5" customHeight="1">
      <c r="A24" s="459" t="s">
        <v>1419</v>
      </c>
      <c r="B24" s="182"/>
      <c r="C24" s="462"/>
      <c r="D24" s="182"/>
      <c r="E24" s="460" t="s">
        <v>1409</v>
      </c>
      <c r="F24" s="163"/>
      <c r="G24" s="461"/>
      <c r="H24" s="163"/>
      <c r="I24" s="461"/>
      <c r="J24" s="163"/>
      <c r="K24" s="461"/>
      <c r="L24" s="163"/>
      <c r="M24" s="461"/>
      <c r="N24" s="163"/>
      <c r="O24" s="10"/>
    </row>
    <row r="25" spans="1:15" ht="22.5" customHeight="1">
      <c r="A25" s="459" t="s">
        <v>1420</v>
      </c>
      <c r="B25" s="182"/>
      <c r="C25" s="462"/>
      <c r="D25" s="182"/>
      <c r="E25" s="461"/>
      <c r="F25" s="163"/>
      <c r="G25" s="460" t="s">
        <v>1409</v>
      </c>
      <c r="H25" s="163"/>
      <c r="I25" s="461"/>
      <c r="J25" s="163"/>
      <c r="K25" s="461"/>
      <c r="L25" s="163"/>
      <c r="M25" s="461"/>
      <c r="N25" s="163"/>
      <c r="O25" s="10"/>
    </row>
    <row r="26" spans="1:15" ht="22.5" customHeight="1">
      <c r="A26" s="459" t="s">
        <v>1421</v>
      </c>
      <c r="B26" s="182"/>
      <c r="C26" s="460" t="s">
        <v>1409</v>
      </c>
      <c r="D26" s="163"/>
      <c r="E26" s="461"/>
      <c r="F26" s="163"/>
      <c r="G26" s="461"/>
      <c r="H26" s="163"/>
      <c r="I26" s="461"/>
      <c r="J26" s="163"/>
      <c r="K26" s="461"/>
      <c r="L26" s="163"/>
      <c r="M26" s="463" t="s">
        <v>1422</v>
      </c>
      <c r="N26" s="163"/>
      <c r="O26" s="10"/>
    </row>
    <row r="27" spans="1:15" ht="22.5" customHeight="1">
      <c r="A27" s="459" t="s">
        <v>1423</v>
      </c>
      <c r="B27" s="182"/>
      <c r="C27" s="460" t="s">
        <v>1409</v>
      </c>
      <c r="D27" s="163"/>
      <c r="E27" s="461"/>
      <c r="F27" s="163"/>
      <c r="G27" s="461"/>
      <c r="H27" s="163"/>
      <c r="I27" s="461"/>
      <c r="J27" s="163"/>
      <c r="K27" s="461"/>
      <c r="L27" s="163"/>
      <c r="M27" s="461"/>
      <c r="N27" s="163"/>
      <c r="O27" s="8"/>
    </row>
    <row r="28" spans="1:15" ht="22.5" customHeight="1">
      <c r="A28" s="459" t="s">
        <v>1424</v>
      </c>
      <c r="B28" s="182"/>
      <c r="C28" s="462"/>
      <c r="D28" s="182"/>
      <c r="E28" s="461"/>
      <c r="F28" s="163"/>
      <c r="G28" s="461"/>
      <c r="H28" s="163"/>
      <c r="I28" s="460" t="s">
        <v>1409</v>
      </c>
      <c r="J28" s="163"/>
      <c r="K28" s="461"/>
      <c r="L28" s="163"/>
      <c r="M28" s="461"/>
      <c r="N28" s="163"/>
      <c r="O28" s="10"/>
    </row>
    <row r="29" spans="1:15" ht="22.5" customHeight="1">
      <c r="A29" s="459" t="s">
        <v>1425</v>
      </c>
      <c r="B29" s="182"/>
      <c r="C29" s="460" t="s">
        <v>1409</v>
      </c>
      <c r="D29" s="163"/>
      <c r="E29" s="461"/>
      <c r="F29" s="163"/>
      <c r="G29" s="461"/>
      <c r="H29" s="163"/>
      <c r="I29" s="461"/>
      <c r="J29" s="163"/>
      <c r="K29" s="461"/>
      <c r="L29" s="163"/>
      <c r="M29" s="461"/>
      <c r="N29" s="163"/>
      <c r="O29" s="10"/>
    </row>
    <row r="30" spans="1:15" ht="22.5" customHeight="1">
      <c r="A30" s="435"/>
      <c r="B30" s="182"/>
      <c r="C30" s="236"/>
      <c r="D30" s="182"/>
      <c r="E30" s="458"/>
      <c r="F30" s="163"/>
      <c r="G30" s="458"/>
      <c r="H30" s="163"/>
      <c r="I30" s="458"/>
      <c r="J30" s="163"/>
      <c r="K30" s="458"/>
      <c r="L30" s="163"/>
      <c r="M30" s="458"/>
      <c r="N30" s="163"/>
      <c r="O30" s="10"/>
    </row>
    <row r="31" spans="1:15" ht="22.5" customHeight="1">
      <c r="A31" s="435"/>
      <c r="B31" s="182"/>
      <c r="C31" s="236"/>
      <c r="D31" s="182"/>
      <c r="E31" s="458"/>
      <c r="F31" s="163"/>
      <c r="G31" s="458"/>
      <c r="H31" s="163"/>
      <c r="I31" s="458"/>
      <c r="J31" s="163"/>
      <c r="K31" s="458"/>
      <c r="L31" s="163"/>
      <c r="M31" s="458"/>
      <c r="N31" s="163"/>
      <c r="O31" s="10"/>
    </row>
    <row r="32" spans="1:15" ht="22.5" customHeight="1">
      <c r="A32" s="435"/>
      <c r="B32" s="182"/>
      <c r="C32" s="236"/>
      <c r="D32" s="182"/>
      <c r="E32" s="458"/>
      <c r="F32" s="163"/>
      <c r="G32" s="458"/>
      <c r="H32" s="163"/>
      <c r="I32" s="458"/>
      <c r="J32" s="163"/>
      <c r="K32" s="458"/>
      <c r="L32" s="163"/>
      <c r="M32" s="458"/>
      <c r="N32" s="163"/>
      <c r="O32" s="10"/>
    </row>
    <row r="33" spans="1:15" ht="22.5" customHeight="1">
      <c r="A33" s="435"/>
      <c r="B33" s="182"/>
      <c r="C33" s="236"/>
      <c r="D33" s="182"/>
      <c r="E33" s="458"/>
      <c r="F33" s="163"/>
      <c r="G33" s="458"/>
      <c r="H33" s="163"/>
      <c r="I33" s="458"/>
      <c r="J33" s="163"/>
      <c r="K33" s="458"/>
      <c r="L33" s="163"/>
      <c r="M33" s="458"/>
      <c r="N33" s="163"/>
      <c r="O33" s="10"/>
    </row>
    <row r="34" spans="1:15" ht="22.5" customHeight="1">
      <c r="A34" s="435"/>
      <c r="B34" s="182"/>
      <c r="C34" s="236"/>
      <c r="D34" s="182"/>
      <c r="E34" s="458"/>
      <c r="F34" s="163"/>
      <c r="G34" s="458"/>
      <c r="H34" s="163"/>
      <c r="I34" s="458"/>
      <c r="J34" s="163"/>
      <c r="K34" s="458"/>
      <c r="L34" s="163"/>
      <c r="M34" s="458"/>
      <c r="N34" s="163"/>
      <c r="O34" s="10"/>
    </row>
    <row r="35" spans="1:15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225" t="s">
        <v>1381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</row>
    <row r="38" spans="1:15" ht="22.5" customHeight="1">
      <c r="A38" s="9"/>
      <c r="B38" s="22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</row>
    <row r="39" spans="1:15" ht="22.5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</row>
    <row r="40" spans="1:15" ht="22.5" customHeight="1" outlineLevel="1">
      <c r="A40" s="9"/>
      <c r="B40" s="309" t="s">
        <v>1426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165"/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10" t="s">
        <v>1427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48"/>
      <c r="C43" s="49"/>
      <c r="D43" s="49"/>
      <c r="E43" s="49"/>
      <c r="F43" s="49"/>
      <c r="G43" s="49"/>
      <c r="H43" s="49"/>
      <c r="I43" s="49"/>
      <c r="J43" s="10"/>
      <c r="K43" s="10"/>
      <c r="L43" s="10"/>
      <c r="M43" s="10"/>
      <c r="N43" s="10"/>
      <c r="O43" s="10"/>
    </row>
    <row r="44" spans="1:15" ht="22.5" customHeight="1">
      <c r="A44" s="9"/>
      <c r="B44" s="27"/>
      <c r="C44" s="22"/>
      <c r="D44" s="22"/>
      <c r="E44" s="22"/>
      <c r="F44" s="22"/>
      <c r="G44" s="22"/>
      <c r="H44" s="22"/>
      <c r="I44" s="22"/>
      <c r="J44" s="10"/>
      <c r="K44" s="10"/>
      <c r="L44" s="10"/>
      <c r="M44" s="10"/>
      <c r="N44" s="10"/>
      <c r="O44" s="10"/>
    </row>
    <row r="45" spans="1:15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22.5" customHeight="1">
      <c r="A46" s="9"/>
      <c r="B46" s="225" t="s">
        <v>203</v>
      </c>
      <c r="C46" s="165"/>
      <c r="D46" s="165"/>
      <c r="E46" s="165"/>
      <c r="F46" s="165"/>
      <c r="G46" s="165"/>
      <c r="H46" s="10"/>
      <c r="I46" s="10"/>
      <c r="J46" s="10"/>
      <c r="K46" s="10"/>
      <c r="L46" s="10"/>
      <c r="M46" s="10"/>
      <c r="N46" s="10"/>
      <c r="O46" s="10"/>
    </row>
    <row r="47" spans="1:15" ht="22.5" customHeight="1" collapsed="1">
      <c r="A47" s="9"/>
      <c r="B47" s="226" t="s">
        <v>204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253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34" t="s">
        <v>1428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262" t="s">
        <v>1429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</row>
    <row r="52" spans="1:15" ht="21" hidden="1" customHeight="1" outlineLevel="1">
      <c r="A52" s="9"/>
      <c r="B52" s="245"/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45"/>
      <c r="C53" s="165"/>
      <c r="D53" s="165"/>
      <c r="E53" s="165"/>
      <c r="F53" s="165"/>
      <c r="G53" s="165"/>
      <c r="H53" s="165"/>
      <c r="I53" s="9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85"/>
      <c r="C54" s="85"/>
      <c r="D54" s="125"/>
      <c r="E54" s="125"/>
      <c r="F54" s="125"/>
      <c r="G54" s="125"/>
      <c r="H54" s="10"/>
      <c r="I54" s="10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34" t="s">
        <v>1430</v>
      </c>
      <c r="C55" s="165"/>
      <c r="D55" s="165"/>
      <c r="E55" s="165"/>
      <c r="F55" s="165"/>
      <c r="G55" s="165"/>
      <c r="H55" s="165"/>
      <c r="I55" s="10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6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>
      <c r="A58" s="9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22.5" customHeight="1">
      <c r="A59" s="9"/>
      <c r="B59" s="79"/>
      <c r="C59" s="50"/>
      <c r="D59" s="50"/>
      <c r="E59" s="50"/>
      <c r="F59" s="50"/>
      <c r="G59" s="50"/>
      <c r="H59" s="50"/>
      <c r="I59" s="50"/>
      <c r="J59" s="10"/>
      <c r="K59" s="10"/>
      <c r="L59" s="10"/>
      <c r="M59" s="10"/>
      <c r="N59" s="10"/>
      <c r="O59" s="10"/>
    </row>
    <row r="60" spans="1:15" ht="22.5" customHeight="1">
      <c r="A60" s="9"/>
      <c r="B60" s="79"/>
      <c r="C60" s="50"/>
      <c r="D60" s="50"/>
      <c r="E60" s="50"/>
      <c r="F60" s="50"/>
      <c r="G60" s="50"/>
      <c r="H60" s="50"/>
      <c r="I60" s="50"/>
      <c r="J60" s="10"/>
      <c r="K60" s="10"/>
      <c r="L60" s="10"/>
      <c r="M60" s="10"/>
      <c r="N60" s="10"/>
      <c r="O60" s="10"/>
    </row>
  </sheetData>
  <mergeCells count="168"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B49:H50"/>
    <mergeCell ref="B51:H53"/>
    <mergeCell ref="B55:H55"/>
    <mergeCell ref="B56:I56"/>
    <mergeCell ref="B37:G37"/>
    <mergeCell ref="B38:G38"/>
    <mergeCell ref="B40:I41"/>
    <mergeCell ref="B42:I42"/>
    <mergeCell ref="B46:G46"/>
    <mergeCell ref="B47:G47"/>
    <mergeCell ref="B48:I48"/>
    <mergeCell ref="E3:N6"/>
    <mergeCell ref="E7:E8"/>
    <mergeCell ref="F7:G8"/>
    <mergeCell ref="I7:I8"/>
    <mergeCell ref="J7:J8"/>
    <mergeCell ref="L7:L8"/>
    <mergeCell ref="M7:N8"/>
    <mergeCell ref="A12:N12"/>
    <mergeCell ref="K13:L14"/>
    <mergeCell ref="M13:N14"/>
    <mergeCell ref="A3:C8"/>
    <mergeCell ref="A11:C11"/>
    <mergeCell ref="A13:B14"/>
    <mergeCell ref="C13:D14"/>
    <mergeCell ref="E13:F14"/>
    <mergeCell ref="G13:H14"/>
    <mergeCell ref="I13:J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34:B34"/>
    <mergeCell ref="C34:D34"/>
    <mergeCell ref="E34:F34"/>
    <mergeCell ref="G34:H34"/>
    <mergeCell ref="I34:J34"/>
    <mergeCell ref="K34:L34"/>
    <mergeCell ref="M34:N34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31:B31"/>
    <mergeCell ref="C31:D31"/>
    <mergeCell ref="E31:F31"/>
    <mergeCell ref="G31:H31"/>
    <mergeCell ref="I31:J31"/>
    <mergeCell ref="K31:L31"/>
    <mergeCell ref="M31:N31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</mergeCells>
  <dataValidations count="1">
    <dataValidation type="list" allowBlank="1" showErrorMessage="1" sqref="M7" xr:uid="{00000000-0002-0000-1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T71"/>
  <sheetViews>
    <sheetView showGridLines="0" topLeftCell="A4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12.42578125" customWidth="1"/>
    <col min="16" max="16" width="12.28515625" customWidth="1"/>
    <col min="17" max="17" width="12.5703125" customWidth="1"/>
    <col min="18" max="18" width="13.42578125" customWidth="1"/>
    <col min="19" max="20" width="13.140625" customWidth="1"/>
  </cols>
  <sheetData>
    <row r="1" spans="1:20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</row>
    <row r="2" spans="1:20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</row>
    <row r="3" spans="1:20" ht="12.75">
      <c r="A3" s="166"/>
      <c r="B3" s="165"/>
      <c r="C3" s="165"/>
      <c r="D3" s="11"/>
      <c r="E3" s="167" t="s">
        <v>1431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9"/>
      <c r="T3" s="1"/>
    </row>
    <row r="4" spans="1:20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71"/>
      <c r="T4" s="1"/>
    </row>
    <row r="5" spans="1:20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71"/>
      <c r="T5" s="1"/>
    </row>
    <row r="6" spans="1:20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4"/>
      <c r="T6" s="1"/>
    </row>
    <row r="7" spans="1:20" ht="12.75">
      <c r="A7" s="165"/>
      <c r="B7" s="165"/>
      <c r="C7" s="165"/>
      <c r="D7" s="11"/>
      <c r="E7" s="296" t="s">
        <v>43</v>
      </c>
      <c r="F7" s="207" t="s">
        <v>1665</v>
      </c>
      <c r="G7" s="208"/>
      <c r="H7" s="61"/>
      <c r="I7" s="296" t="s">
        <v>44</v>
      </c>
      <c r="J7" s="209"/>
      <c r="K7" s="61"/>
      <c r="L7" s="296" t="s">
        <v>46</v>
      </c>
      <c r="M7" s="207"/>
      <c r="N7" s="208"/>
      <c r="O7" s="1"/>
      <c r="P7" s="1"/>
      <c r="Q7" s="1"/>
      <c r="R7" s="1"/>
      <c r="S7" s="1"/>
      <c r="T7" s="1"/>
    </row>
    <row r="8" spans="1:20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  <c r="R8" s="1"/>
      <c r="S8" s="1"/>
      <c r="T8" s="1"/>
    </row>
    <row r="9" spans="1:20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</row>
    <row r="12" spans="1:20" ht="44.25" customHeight="1">
      <c r="A12" s="241" t="s">
        <v>1432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7"/>
      <c r="T12" s="13"/>
    </row>
    <row r="13" spans="1:20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2.5" customHeight="1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2.5" customHeight="1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2.5" customHeight="1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2.5" customHeight="1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22.5" customHeight="1">
      <c r="A30" s="9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22.5" customHeight="1">
      <c r="A50" s="9"/>
      <c r="B50" s="225" t="s">
        <v>1433</v>
      </c>
      <c r="C50" s="165"/>
      <c r="D50" s="165"/>
      <c r="E50" s="165"/>
      <c r="F50" s="165"/>
      <c r="G50" s="165"/>
      <c r="H50" s="22"/>
      <c r="I50" s="2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22.5" customHeight="1">
      <c r="A51" s="9"/>
      <c r="B51" s="226" t="s">
        <v>204</v>
      </c>
      <c r="C51" s="165"/>
      <c r="D51" s="165"/>
      <c r="E51" s="165"/>
      <c r="F51" s="165"/>
      <c r="G51" s="165"/>
      <c r="H51" s="22"/>
      <c r="I51" s="2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2.5" customHeight="1" outlineLevel="1">
      <c r="A52" s="9"/>
      <c r="B52" s="27"/>
      <c r="C52" s="22"/>
      <c r="D52" s="22"/>
      <c r="E52" s="22"/>
      <c r="F52" s="22"/>
      <c r="G52" s="22"/>
      <c r="H52" s="22"/>
      <c r="I52" s="2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22.5" customHeight="1" outlineLevel="1">
      <c r="A53" s="9"/>
      <c r="B53" s="465" t="s">
        <v>1434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22.5" customHeight="1" outlineLevel="1">
      <c r="A54" s="9"/>
      <c r="B54" s="268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2.5" customHeight="1" outlineLevel="1">
      <c r="A55" s="9"/>
      <c r="B55" s="48"/>
      <c r="C55" s="49"/>
      <c r="D55" s="49"/>
      <c r="E55" s="49"/>
      <c r="F55" s="49"/>
      <c r="G55" s="49"/>
      <c r="H55" s="49"/>
      <c r="I55" s="4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22.5" customHeight="1">
      <c r="A56" s="9"/>
      <c r="B56" s="27"/>
      <c r="C56" s="22"/>
      <c r="D56" s="22"/>
      <c r="E56" s="22"/>
      <c r="F56" s="22"/>
      <c r="G56" s="22"/>
      <c r="H56" s="22"/>
      <c r="I56" s="2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2.5" customHeight="1">
      <c r="A58" s="9"/>
      <c r="B58" s="225" t="s">
        <v>1435</v>
      </c>
      <c r="C58" s="165"/>
      <c r="D58" s="165"/>
      <c r="E58" s="165"/>
      <c r="F58" s="165"/>
      <c r="G58" s="165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22.5" customHeight="1">
      <c r="A59" s="9"/>
      <c r="B59" s="226" t="s">
        <v>204</v>
      </c>
      <c r="C59" s="165"/>
      <c r="D59" s="165"/>
      <c r="E59" s="165"/>
      <c r="F59" s="165"/>
      <c r="G59" s="16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22.5" customHeight="1" outlineLevel="1">
      <c r="A60" s="9"/>
      <c r="B60" s="334" t="s">
        <v>1436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22.5" customHeight="1" outlineLevel="1">
      <c r="A61" s="9"/>
      <c r="B61" s="165"/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22.5" customHeight="1" outlineLevel="1">
      <c r="A62" s="9"/>
      <c r="B62" s="262" t="s">
        <v>1437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21" customHeight="1" outlineLevel="1">
      <c r="A63" s="9"/>
      <c r="B63" s="245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22.5" customHeight="1" outlineLevel="1">
      <c r="A64" s="9"/>
      <c r="B64" s="245"/>
      <c r="C64" s="165"/>
      <c r="D64" s="165"/>
      <c r="E64" s="165"/>
      <c r="F64" s="165"/>
      <c r="G64" s="165"/>
      <c r="H64" s="165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22.5" customHeight="1" outlineLevel="1">
      <c r="A65" s="9"/>
      <c r="B65" s="85"/>
      <c r="C65" s="85"/>
      <c r="D65" s="125"/>
      <c r="E65" s="125"/>
      <c r="F65" s="125"/>
      <c r="G65" s="125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22.5" customHeight="1" outlineLevel="1">
      <c r="A66" s="9"/>
      <c r="B66" s="334"/>
      <c r="C66" s="165"/>
      <c r="D66" s="165"/>
      <c r="E66" s="165"/>
      <c r="F66" s="165"/>
      <c r="G66" s="165"/>
      <c r="H66" s="16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22.5" customHeight="1" outlineLevel="1">
      <c r="A67" s="9"/>
      <c r="B67" s="256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22.5" customHeight="1">
      <c r="A70" s="9"/>
      <c r="B70" s="79"/>
      <c r="C70" s="50"/>
      <c r="D70" s="50"/>
      <c r="E70" s="50"/>
      <c r="F70" s="50"/>
      <c r="G70" s="50"/>
      <c r="H70" s="50"/>
      <c r="I70" s="5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22.5" customHeight="1">
      <c r="A71" s="9"/>
      <c r="B71" s="79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</sheetData>
  <mergeCells count="19">
    <mergeCell ref="B60:H61"/>
    <mergeCell ref="B62:H64"/>
    <mergeCell ref="B66:H66"/>
    <mergeCell ref="B67:I67"/>
    <mergeCell ref="B58:G58"/>
    <mergeCell ref="B59:G59"/>
    <mergeCell ref="A3:C8"/>
    <mergeCell ref="A11:C11"/>
    <mergeCell ref="B50:G50"/>
    <mergeCell ref="B51:G51"/>
    <mergeCell ref="B53:I54"/>
    <mergeCell ref="A12:S12"/>
    <mergeCell ref="E3:S6"/>
    <mergeCell ref="E7:E8"/>
    <mergeCell ref="F7:G8"/>
    <mergeCell ref="I7:I8"/>
    <mergeCell ref="J7:J8"/>
    <mergeCell ref="L7:L8"/>
    <mergeCell ref="M7:N8"/>
  </mergeCells>
  <dataValidations count="1">
    <dataValidation type="list" allowBlank="1" showErrorMessage="1" sqref="M7" xr:uid="{00000000-0002-0000-1400-000000000000}">
      <formula1>"Finalizado,Em produção,Pendente"</formula1>
    </dataValidation>
  </dataValidations>
  <hyperlinks>
    <hyperlink ref="B53" r:id="rId1" xr:uid="{00000000-0004-0000-14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110"/>
  <sheetViews>
    <sheetView showGridLines="0" topLeftCell="A25" workbookViewId="0">
      <selection activeCell="G9" sqref="G9"/>
    </sheetView>
  </sheetViews>
  <sheetFormatPr defaultColWidth="12.5703125" defaultRowHeight="15.75" customHeight="1" outlineLevelRow="1"/>
  <cols>
    <col min="1" max="1" width="4.42578125" customWidth="1"/>
    <col min="9" max="9" width="4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6"/>
      <c r="B3" s="165"/>
      <c r="C3" s="165"/>
      <c r="D3" s="165"/>
      <c r="E3" s="11"/>
      <c r="F3" s="167" t="s">
        <v>1438</v>
      </c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65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65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65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65"/>
      <c r="E7" s="11"/>
      <c r="F7" s="296" t="s">
        <v>43</v>
      </c>
      <c r="G7" s="207" t="s">
        <v>1664</v>
      </c>
      <c r="H7" s="165"/>
      <c r="I7" s="208"/>
      <c r="J7" s="61"/>
      <c r="K7" s="296" t="s">
        <v>44</v>
      </c>
      <c r="L7" s="209" t="s">
        <v>45</v>
      </c>
      <c r="M7" s="61"/>
      <c r="N7" s="296" t="s">
        <v>46</v>
      </c>
      <c r="O7" s="207" t="s">
        <v>47</v>
      </c>
      <c r="P7" s="208"/>
      <c r="Q7" s="1"/>
    </row>
    <row r="8" spans="1:17" ht="12.75">
      <c r="A8" s="165"/>
      <c r="B8" s="165"/>
      <c r="C8" s="165"/>
      <c r="D8" s="165"/>
      <c r="E8" s="11"/>
      <c r="F8" s="161"/>
      <c r="G8" s="161"/>
      <c r="H8" s="162"/>
      <c r="I8" s="163"/>
      <c r="J8" s="61"/>
      <c r="K8" s="161"/>
      <c r="L8" s="157"/>
      <c r="M8" s="61"/>
      <c r="N8" s="161"/>
      <c r="O8" s="161"/>
      <c r="P8" s="16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41" t="s">
        <v>1439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479" t="s">
        <v>1440</v>
      </c>
      <c r="B15" s="9"/>
      <c r="C15" s="9"/>
      <c r="D15" s="475" t="s">
        <v>1441</v>
      </c>
      <c r="E15" s="476"/>
      <c r="F15" s="476"/>
      <c r="G15" s="476"/>
      <c r="H15" s="476"/>
      <c r="I15" s="476"/>
      <c r="J15" s="476"/>
      <c r="K15" s="476"/>
      <c r="L15" s="476"/>
      <c r="M15" s="476"/>
      <c r="N15" s="476"/>
      <c r="O15" s="476"/>
      <c r="P15" s="470"/>
      <c r="Q15" s="10"/>
    </row>
    <row r="16" spans="1:17" ht="22.5" customHeight="1">
      <c r="A16" s="165"/>
      <c r="B16" s="474" t="s">
        <v>5</v>
      </c>
      <c r="C16" s="165"/>
      <c r="D16" s="24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477"/>
      <c r="Q16" s="10"/>
    </row>
    <row r="17" spans="1:17" ht="22.5" customHeight="1">
      <c r="A17" s="165"/>
      <c r="B17" s="165"/>
      <c r="C17" s="165"/>
      <c r="D17" s="24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477"/>
      <c r="Q17" s="10"/>
    </row>
    <row r="18" spans="1:17" ht="22.5" customHeight="1">
      <c r="A18" s="165"/>
      <c r="B18" s="9"/>
      <c r="C18" s="9"/>
      <c r="D18" s="471"/>
      <c r="E18" s="478"/>
      <c r="F18" s="478"/>
      <c r="G18" s="478"/>
      <c r="H18" s="478"/>
      <c r="I18" s="478"/>
      <c r="J18" s="478"/>
      <c r="K18" s="478"/>
      <c r="L18" s="478"/>
      <c r="M18" s="478"/>
      <c r="N18" s="478"/>
      <c r="O18" s="478"/>
      <c r="P18" s="472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475" t="s">
        <v>1442</v>
      </c>
      <c r="E20" s="476"/>
      <c r="F20" s="476"/>
      <c r="G20" s="476"/>
      <c r="H20" s="476"/>
      <c r="I20" s="476"/>
      <c r="J20" s="476"/>
      <c r="K20" s="476"/>
      <c r="L20" s="476"/>
      <c r="M20" s="476"/>
      <c r="N20" s="476"/>
      <c r="O20" s="476"/>
      <c r="P20" s="470"/>
      <c r="Q20" s="10"/>
    </row>
    <row r="21" spans="1:17" ht="22.5" customHeight="1">
      <c r="A21" s="165"/>
      <c r="B21" s="9"/>
      <c r="C21" s="9"/>
      <c r="D21" s="24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477"/>
      <c r="Q21" s="10"/>
    </row>
    <row r="22" spans="1:17" ht="22.5" customHeight="1">
      <c r="A22" s="165"/>
      <c r="B22" s="474" t="s">
        <v>1443</v>
      </c>
      <c r="C22" s="165"/>
      <c r="D22" s="24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477"/>
      <c r="Q22" s="10"/>
    </row>
    <row r="23" spans="1:17" ht="22.5" customHeight="1">
      <c r="A23" s="165"/>
      <c r="B23" s="165"/>
      <c r="C23" s="165"/>
      <c r="D23" s="24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477"/>
      <c r="Q23" s="10"/>
    </row>
    <row r="24" spans="1:17" ht="22.5" customHeight="1">
      <c r="A24" s="165"/>
      <c r="B24" s="9"/>
      <c r="C24" s="9"/>
      <c r="D24" s="24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477"/>
      <c r="Q24" s="10"/>
    </row>
    <row r="25" spans="1:17" ht="22.5" customHeight="1">
      <c r="A25" s="165"/>
      <c r="B25" s="9"/>
      <c r="C25" s="9"/>
      <c r="D25" s="471"/>
      <c r="E25" s="478"/>
      <c r="F25" s="478"/>
      <c r="G25" s="478"/>
      <c r="H25" s="478"/>
      <c r="I25" s="478"/>
      <c r="J25" s="478"/>
      <c r="K25" s="478"/>
      <c r="L25" s="478"/>
      <c r="M25" s="478"/>
      <c r="N25" s="478"/>
      <c r="O25" s="478"/>
      <c r="P25" s="472"/>
      <c r="Q25" s="10"/>
    </row>
    <row r="26" spans="1:17" ht="22.5" customHeight="1">
      <c r="A26" s="165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22.5" customHeight="1">
      <c r="A27" s="165"/>
      <c r="B27" s="9"/>
      <c r="C27" s="9"/>
      <c r="D27" s="475" t="s">
        <v>1444</v>
      </c>
      <c r="E27" s="476"/>
      <c r="F27" s="476"/>
      <c r="G27" s="476"/>
      <c r="H27" s="476"/>
      <c r="I27" s="476"/>
      <c r="J27" s="476"/>
      <c r="K27" s="476"/>
      <c r="L27" s="476"/>
      <c r="M27" s="476"/>
      <c r="N27" s="476"/>
      <c r="O27" s="476"/>
      <c r="P27" s="470"/>
      <c r="Q27" s="10"/>
    </row>
    <row r="28" spans="1:17" ht="22.5" customHeight="1">
      <c r="A28" s="165"/>
      <c r="B28" s="9"/>
      <c r="C28" s="9"/>
      <c r="D28" s="24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477"/>
      <c r="Q28" s="10"/>
    </row>
    <row r="29" spans="1:17" ht="22.5" customHeight="1">
      <c r="A29" s="165"/>
      <c r="B29" s="9"/>
      <c r="C29" s="9"/>
      <c r="D29" s="24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477"/>
      <c r="Q29" s="10"/>
    </row>
    <row r="30" spans="1:17" ht="22.5" customHeight="1">
      <c r="A30" s="165"/>
      <c r="B30" s="474" t="s">
        <v>1445</v>
      </c>
      <c r="C30" s="165"/>
      <c r="D30" s="24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477"/>
      <c r="Q30" s="10"/>
    </row>
    <row r="31" spans="1:17" ht="22.5" customHeight="1">
      <c r="A31" s="165"/>
      <c r="B31" s="165"/>
      <c r="C31" s="165"/>
      <c r="D31" s="24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477"/>
      <c r="Q31" s="10"/>
    </row>
    <row r="32" spans="1:17" ht="22.5" customHeight="1">
      <c r="A32" s="165"/>
      <c r="B32" s="9"/>
      <c r="C32" s="9"/>
      <c r="D32" s="24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477"/>
      <c r="Q32" s="10"/>
    </row>
    <row r="33" spans="1:17" ht="22.5" customHeight="1">
      <c r="A33" s="165"/>
      <c r="B33" s="9"/>
      <c r="C33" s="9"/>
      <c r="D33" s="24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477"/>
      <c r="Q33" s="10"/>
    </row>
    <row r="34" spans="1:17" ht="22.5" customHeight="1">
      <c r="A34" s="165"/>
      <c r="B34" s="9"/>
      <c r="C34" s="9"/>
      <c r="D34" s="471"/>
      <c r="E34" s="478"/>
      <c r="F34" s="478"/>
      <c r="G34" s="478"/>
      <c r="H34" s="478"/>
      <c r="I34" s="478"/>
      <c r="J34" s="478"/>
      <c r="K34" s="478"/>
      <c r="L34" s="478"/>
      <c r="M34" s="478"/>
      <c r="N34" s="478"/>
      <c r="O34" s="478"/>
      <c r="P34" s="472"/>
      <c r="Q34" s="10"/>
    </row>
    <row r="35" spans="1:17" ht="22.5" customHeight="1">
      <c r="A35" s="165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22.5" customHeight="1">
      <c r="A36" s="165"/>
      <c r="B36" s="9"/>
      <c r="C36" s="9"/>
      <c r="D36" s="475" t="s">
        <v>1446</v>
      </c>
      <c r="E36" s="476"/>
      <c r="F36" s="476"/>
      <c r="G36" s="476"/>
      <c r="H36" s="476"/>
      <c r="I36" s="476"/>
      <c r="J36" s="476"/>
      <c r="K36" s="476"/>
      <c r="L36" s="476"/>
      <c r="M36" s="476"/>
      <c r="N36" s="476"/>
      <c r="O36" s="476"/>
      <c r="P36" s="470"/>
      <c r="Q36" s="10"/>
    </row>
    <row r="37" spans="1:17" ht="22.5" customHeight="1">
      <c r="A37" s="165"/>
      <c r="B37" s="9"/>
      <c r="C37" s="9"/>
      <c r="D37" s="24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477"/>
      <c r="Q37" s="10"/>
    </row>
    <row r="38" spans="1:17" ht="22.5" customHeight="1">
      <c r="A38" s="165"/>
      <c r="B38" s="474" t="s">
        <v>1447</v>
      </c>
      <c r="C38" s="165"/>
      <c r="D38" s="24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477"/>
      <c r="Q38" s="10"/>
    </row>
    <row r="39" spans="1:17" ht="22.5" customHeight="1">
      <c r="A39" s="165"/>
      <c r="B39" s="165"/>
      <c r="C39" s="165"/>
      <c r="D39" s="24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477"/>
      <c r="Q39" s="10"/>
    </row>
    <row r="40" spans="1:17" ht="22.5" customHeight="1">
      <c r="A40" s="165"/>
      <c r="B40" s="9"/>
      <c r="C40" s="9"/>
      <c r="D40" s="24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477"/>
      <c r="Q40" s="10"/>
    </row>
    <row r="41" spans="1:17" ht="22.5" customHeight="1">
      <c r="A41" s="165"/>
      <c r="B41" s="9"/>
      <c r="C41" s="9"/>
      <c r="D41" s="471"/>
      <c r="E41" s="478"/>
      <c r="F41" s="478"/>
      <c r="G41" s="478"/>
      <c r="H41" s="478"/>
      <c r="I41" s="478"/>
      <c r="J41" s="478"/>
      <c r="K41" s="478"/>
      <c r="L41" s="478"/>
      <c r="M41" s="478"/>
      <c r="N41" s="478"/>
      <c r="O41" s="478"/>
      <c r="P41" s="472"/>
      <c r="Q41" s="10"/>
    </row>
    <row r="42" spans="1:17" ht="22.5" customHeight="1">
      <c r="A42" s="165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165"/>
      <c r="B43" s="9"/>
      <c r="C43" s="9"/>
      <c r="D43" s="475" t="s">
        <v>1448</v>
      </c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0"/>
      <c r="Q43" s="10"/>
    </row>
    <row r="44" spans="1:17" ht="22.5" customHeight="1">
      <c r="A44" s="165"/>
      <c r="B44" s="9"/>
      <c r="C44" s="9"/>
      <c r="D44" s="24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477"/>
      <c r="Q44" s="10"/>
    </row>
    <row r="45" spans="1:17" ht="22.5" customHeight="1">
      <c r="A45" s="165"/>
      <c r="B45" s="474" t="s">
        <v>1449</v>
      </c>
      <c r="C45" s="165"/>
      <c r="D45" s="24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477"/>
      <c r="Q45" s="10"/>
    </row>
    <row r="46" spans="1:17" ht="22.5" customHeight="1">
      <c r="A46" s="165"/>
      <c r="B46" s="165"/>
      <c r="C46" s="165"/>
      <c r="D46" s="24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477"/>
      <c r="Q46" s="10"/>
    </row>
    <row r="47" spans="1:17" ht="22.5" customHeight="1">
      <c r="A47" s="165"/>
      <c r="B47" s="9"/>
      <c r="C47" s="9"/>
      <c r="D47" s="24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477"/>
      <c r="Q47" s="10"/>
    </row>
    <row r="48" spans="1:17" ht="22.5" customHeight="1">
      <c r="A48" s="165"/>
      <c r="B48" s="9"/>
      <c r="C48" s="9"/>
      <c r="D48" s="471"/>
      <c r="E48" s="478"/>
      <c r="F48" s="478"/>
      <c r="G48" s="478"/>
      <c r="H48" s="478"/>
      <c r="I48" s="478"/>
      <c r="J48" s="478"/>
      <c r="K48" s="478"/>
      <c r="L48" s="478"/>
      <c r="M48" s="478"/>
      <c r="N48" s="478"/>
      <c r="O48" s="478"/>
      <c r="P48" s="472"/>
      <c r="Q48" s="10"/>
    </row>
    <row r="49" spans="1:17" ht="22.5" customHeight="1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ht="44.25" customHeight="1">
      <c r="A52" s="241" t="s">
        <v>1450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7"/>
      <c r="Q52" s="13"/>
    </row>
    <row r="53" spans="1:17" ht="22.5" customHeight="1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479" t="s">
        <v>1451</v>
      </c>
      <c r="B55" s="9"/>
      <c r="C55" s="9"/>
      <c r="D55" s="10"/>
      <c r="E55" s="10"/>
      <c r="F55" s="10"/>
      <c r="G55" s="10"/>
      <c r="H55" s="10"/>
      <c r="I55" s="479" t="s">
        <v>1452</v>
      </c>
      <c r="J55" s="9"/>
      <c r="K55" s="9"/>
      <c r="L55" s="10"/>
      <c r="M55" s="10"/>
      <c r="N55" s="10"/>
      <c r="O55" s="10"/>
      <c r="P55" s="10"/>
      <c r="Q55" s="10"/>
    </row>
    <row r="56" spans="1:17" ht="22.5" customHeight="1">
      <c r="A56" s="165"/>
      <c r="B56" s="467" t="s">
        <v>1453</v>
      </c>
      <c r="C56" s="468"/>
      <c r="D56" s="10"/>
      <c r="E56" s="10"/>
      <c r="F56" s="10"/>
      <c r="G56" s="10"/>
      <c r="H56" s="10"/>
      <c r="I56" s="165"/>
      <c r="J56" s="467" t="s">
        <v>1453</v>
      </c>
      <c r="K56" s="468"/>
      <c r="L56" s="10"/>
      <c r="M56" s="10"/>
      <c r="N56" s="10"/>
      <c r="O56" s="10"/>
      <c r="P56" s="10"/>
      <c r="Q56" s="10"/>
    </row>
    <row r="57" spans="1:17" ht="22.5" customHeight="1">
      <c r="A57" s="165"/>
      <c r="B57" s="469">
        <v>4000</v>
      </c>
      <c r="C57" s="470"/>
      <c r="D57" s="473">
        <f>IF(B57=0, 0, B60/B57)</f>
        <v>0.1</v>
      </c>
      <c r="E57" s="470"/>
      <c r="F57" s="10"/>
      <c r="G57" s="10"/>
      <c r="H57" s="10"/>
      <c r="I57" s="165"/>
      <c r="J57" s="469">
        <v>5000</v>
      </c>
      <c r="K57" s="470"/>
      <c r="L57" s="473">
        <f>IF(J57=0, 0, J60/J57)</f>
        <v>0.2</v>
      </c>
      <c r="M57" s="470"/>
      <c r="N57" s="10"/>
      <c r="O57" s="10"/>
      <c r="P57" s="10"/>
      <c r="Q57" s="10"/>
    </row>
    <row r="58" spans="1:17" ht="22.5" customHeight="1">
      <c r="A58" s="165"/>
      <c r="B58" s="471"/>
      <c r="C58" s="472"/>
      <c r="D58" s="471"/>
      <c r="E58" s="472"/>
      <c r="F58" s="10"/>
      <c r="G58" s="10"/>
      <c r="H58" s="10"/>
      <c r="I58" s="165"/>
      <c r="J58" s="471"/>
      <c r="K58" s="472"/>
      <c r="L58" s="471"/>
      <c r="M58" s="472"/>
      <c r="N58" s="10"/>
      <c r="O58" s="10"/>
      <c r="P58" s="10"/>
      <c r="Q58" s="10"/>
    </row>
    <row r="59" spans="1:17" ht="22.5" customHeight="1">
      <c r="A59" s="165"/>
      <c r="B59" s="467" t="s">
        <v>1454</v>
      </c>
      <c r="C59" s="468"/>
      <c r="D59" s="141"/>
      <c r="E59" s="141"/>
      <c r="F59" s="10"/>
      <c r="G59" s="10"/>
      <c r="H59" s="10"/>
      <c r="I59" s="165"/>
      <c r="J59" s="467" t="s">
        <v>1454</v>
      </c>
      <c r="K59" s="468"/>
      <c r="L59" s="10"/>
      <c r="M59" s="10"/>
      <c r="N59" s="10"/>
      <c r="O59" s="10"/>
      <c r="P59" s="10"/>
      <c r="Q59" s="10"/>
    </row>
    <row r="60" spans="1:17" ht="22.5" customHeight="1">
      <c r="A60" s="165"/>
      <c r="B60" s="469">
        <v>400</v>
      </c>
      <c r="C60" s="470"/>
      <c r="D60" s="473">
        <f>IF(B60=0, 0, B63/B60)</f>
        <v>0.3</v>
      </c>
      <c r="E60" s="470"/>
      <c r="F60" s="10"/>
      <c r="G60" s="10"/>
      <c r="H60" s="10"/>
      <c r="I60" s="165"/>
      <c r="J60" s="469">
        <v>1000</v>
      </c>
      <c r="K60" s="470"/>
      <c r="L60" s="473">
        <f>IF(J60=0, 0, J63/J60)</f>
        <v>0.35</v>
      </c>
      <c r="M60" s="470"/>
      <c r="N60" s="10"/>
      <c r="O60" s="10"/>
      <c r="P60" s="10"/>
      <c r="Q60" s="10"/>
    </row>
    <row r="61" spans="1:17" ht="22.5" customHeight="1">
      <c r="A61" s="165"/>
      <c r="B61" s="471"/>
      <c r="C61" s="472"/>
      <c r="D61" s="471"/>
      <c r="E61" s="472"/>
      <c r="F61" s="10"/>
      <c r="G61" s="10"/>
      <c r="H61" s="10"/>
      <c r="I61" s="165"/>
      <c r="J61" s="471"/>
      <c r="K61" s="472"/>
      <c r="L61" s="471"/>
      <c r="M61" s="472"/>
      <c r="N61" s="10"/>
      <c r="O61" s="10"/>
      <c r="P61" s="10"/>
      <c r="Q61" s="10"/>
    </row>
    <row r="62" spans="1:17" ht="22.5" customHeight="1">
      <c r="A62" s="165"/>
      <c r="B62" s="467" t="s">
        <v>1455</v>
      </c>
      <c r="C62" s="468"/>
      <c r="D62" s="141"/>
      <c r="E62" s="141"/>
      <c r="F62" s="10"/>
      <c r="G62" s="10"/>
      <c r="H62" s="10"/>
      <c r="I62" s="165"/>
      <c r="J62" s="467" t="s">
        <v>1455</v>
      </c>
      <c r="K62" s="468"/>
      <c r="L62" s="10"/>
      <c r="M62" s="10"/>
      <c r="N62" s="10"/>
      <c r="O62" s="10"/>
      <c r="P62" s="10"/>
      <c r="Q62" s="10"/>
    </row>
    <row r="63" spans="1:17" ht="22.5" customHeight="1">
      <c r="A63" s="165"/>
      <c r="B63" s="469">
        <v>120</v>
      </c>
      <c r="C63" s="470"/>
      <c r="D63" s="473">
        <f>IF(B63=0, 0, B66/B63)</f>
        <v>0.4</v>
      </c>
      <c r="E63" s="470"/>
      <c r="F63" s="10"/>
      <c r="G63" s="10"/>
      <c r="H63" s="10"/>
      <c r="I63" s="165"/>
      <c r="J63" s="469">
        <v>350</v>
      </c>
      <c r="K63" s="470"/>
      <c r="L63" s="473">
        <f>IF(J63=0, 0, J66/J63)</f>
        <v>0.4</v>
      </c>
      <c r="M63" s="470"/>
      <c r="N63" s="10"/>
      <c r="O63" s="10"/>
      <c r="P63" s="10"/>
      <c r="Q63" s="10"/>
    </row>
    <row r="64" spans="1:17" ht="22.5" customHeight="1">
      <c r="A64" s="165"/>
      <c r="B64" s="471"/>
      <c r="C64" s="472"/>
      <c r="D64" s="471"/>
      <c r="E64" s="472"/>
      <c r="F64" s="10"/>
      <c r="G64" s="10"/>
      <c r="H64" s="10"/>
      <c r="I64" s="165"/>
      <c r="J64" s="471"/>
      <c r="K64" s="472"/>
      <c r="L64" s="471"/>
      <c r="M64" s="472"/>
      <c r="N64" s="10"/>
      <c r="O64" s="10"/>
      <c r="P64" s="10"/>
      <c r="Q64" s="10"/>
    </row>
    <row r="65" spans="1:17" ht="22.5" customHeight="1">
      <c r="A65" s="165"/>
      <c r="B65" s="467" t="s">
        <v>1456</v>
      </c>
      <c r="C65" s="468"/>
      <c r="D65" s="10"/>
      <c r="E65" s="10"/>
      <c r="F65" s="10"/>
      <c r="G65" s="10"/>
      <c r="H65" s="10"/>
      <c r="I65" s="165"/>
      <c r="J65" s="467" t="s">
        <v>1456</v>
      </c>
      <c r="K65" s="468"/>
      <c r="L65" s="10"/>
      <c r="M65" s="10"/>
      <c r="N65" s="10"/>
      <c r="O65" s="10"/>
      <c r="P65" s="10"/>
      <c r="Q65" s="10"/>
    </row>
    <row r="66" spans="1:17" ht="22.5" customHeight="1">
      <c r="A66" s="165"/>
      <c r="B66" s="466">
        <v>48</v>
      </c>
      <c r="C66" s="165"/>
      <c r="D66" s="10"/>
      <c r="E66" s="10"/>
      <c r="F66" s="10"/>
      <c r="G66" s="10"/>
      <c r="H66" s="10"/>
      <c r="I66" s="165"/>
      <c r="J66" s="466">
        <v>140</v>
      </c>
      <c r="K66" s="165"/>
      <c r="L66" s="10"/>
      <c r="M66" s="10"/>
      <c r="N66" s="10"/>
      <c r="O66" s="10"/>
      <c r="P66" s="10"/>
      <c r="Q66" s="10"/>
    </row>
    <row r="67" spans="1:17" ht="22.5" customHeight="1">
      <c r="A67" s="9"/>
      <c r="B67" s="165"/>
      <c r="C67" s="165"/>
      <c r="D67" s="10"/>
      <c r="E67" s="10"/>
      <c r="F67" s="10"/>
      <c r="G67" s="10"/>
      <c r="H67" s="10"/>
      <c r="I67" s="9"/>
      <c r="J67" s="165"/>
      <c r="K67" s="165"/>
      <c r="L67" s="10"/>
      <c r="M67" s="10"/>
      <c r="N67" s="10"/>
      <c r="O67" s="10"/>
      <c r="P67" s="10"/>
      <c r="Q67" s="10"/>
    </row>
    <row r="68" spans="1:17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customHeight="1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customHeight="1">
      <c r="A72" s="9"/>
      <c r="B72" s="9"/>
      <c r="C72" s="225" t="s">
        <v>1457</v>
      </c>
      <c r="D72" s="165"/>
      <c r="E72" s="165"/>
      <c r="F72" s="165"/>
      <c r="G72" s="165"/>
      <c r="H72" s="165"/>
      <c r="I72" s="165"/>
      <c r="J72" s="22"/>
      <c r="K72" s="22"/>
      <c r="L72" s="10"/>
      <c r="M72" s="10"/>
      <c r="N72" s="10"/>
      <c r="O72" s="10"/>
      <c r="P72" s="10"/>
      <c r="Q72" s="10"/>
    </row>
    <row r="73" spans="1:17" ht="22.5" customHeight="1" collapsed="1">
      <c r="A73" s="9"/>
      <c r="B73" s="9"/>
      <c r="C73" s="226" t="s">
        <v>204</v>
      </c>
      <c r="D73" s="165"/>
      <c r="E73" s="165"/>
      <c r="F73" s="165"/>
      <c r="G73" s="165"/>
      <c r="H73" s="165"/>
      <c r="I73" s="165"/>
      <c r="J73" s="22"/>
      <c r="K73" s="22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9"/>
      <c r="C74" s="27"/>
      <c r="D74" s="22"/>
      <c r="E74" s="22"/>
      <c r="F74" s="22"/>
      <c r="G74" s="22"/>
      <c r="H74" s="22"/>
      <c r="I74" s="22"/>
      <c r="J74" s="22"/>
      <c r="K74" s="22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9"/>
      <c r="C75" s="309" t="s">
        <v>1458</v>
      </c>
      <c r="D75" s="165"/>
      <c r="E75" s="165"/>
      <c r="F75" s="165"/>
      <c r="G75" s="165"/>
      <c r="H75" s="165"/>
      <c r="I75" s="165"/>
      <c r="J75" s="22"/>
      <c r="K75" s="22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9"/>
      <c r="C76" s="310" t="s">
        <v>1459</v>
      </c>
      <c r="D76" s="165"/>
      <c r="E76" s="165"/>
      <c r="F76" s="165"/>
      <c r="G76" s="165"/>
      <c r="H76" s="165"/>
      <c r="I76" s="165"/>
      <c r="J76" s="165"/>
      <c r="K76" s="165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9"/>
      <c r="C77" s="268"/>
      <c r="D77" s="165"/>
      <c r="E77" s="165"/>
      <c r="F77" s="165"/>
      <c r="G77" s="165"/>
      <c r="H77" s="165"/>
      <c r="I77" s="165"/>
      <c r="J77" s="165"/>
      <c r="K77" s="165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9"/>
      <c r="C78" s="268"/>
      <c r="D78" s="165"/>
      <c r="E78" s="165"/>
      <c r="F78" s="165"/>
      <c r="G78" s="165"/>
      <c r="H78" s="165"/>
      <c r="I78" s="165"/>
      <c r="J78" s="165"/>
      <c r="K78" s="165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9"/>
      <c r="C79" s="48"/>
      <c r="D79" s="49"/>
      <c r="E79" s="49"/>
      <c r="F79" s="49"/>
      <c r="G79" s="49"/>
      <c r="H79" s="49"/>
      <c r="I79" s="49"/>
      <c r="J79" s="49"/>
      <c r="K79" s="49"/>
      <c r="L79" s="10"/>
      <c r="M79" s="10"/>
      <c r="N79" s="10"/>
      <c r="O79" s="10"/>
      <c r="P79" s="10"/>
      <c r="Q79" s="10"/>
    </row>
    <row r="80" spans="1:17" ht="22.5" customHeight="1">
      <c r="A80" s="9"/>
      <c r="B80" s="9"/>
      <c r="C80" s="27"/>
      <c r="D80" s="22"/>
      <c r="E80" s="22"/>
      <c r="F80" s="22"/>
      <c r="G80" s="22"/>
      <c r="H80" s="22"/>
      <c r="I80" s="22"/>
      <c r="J80" s="22"/>
      <c r="K80" s="22"/>
      <c r="L80" s="10"/>
      <c r="M80" s="10"/>
      <c r="N80" s="10"/>
      <c r="O80" s="10"/>
      <c r="P80" s="10"/>
      <c r="Q80" s="10"/>
    </row>
    <row r="81" spans="1:17" ht="22.5" customHeight="1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customHeight="1">
      <c r="A82" s="9"/>
      <c r="B82" s="9"/>
      <c r="C82" s="225" t="s">
        <v>1460</v>
      </c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  <c r="Q82" s="10"/>
    </row>
    <row r="83" spans="1:17" ht="22.5" customHeight="1" collapsed="1">
      <c r="A83" s="9"/>
      <c r="B83" s="9"/>
      <c r="C83" s="226" t="s">
        <v>204</v>
      </c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334" t="s">
        <v>1461</v>
      </c>
      <c r="D84" s="165"/>
      <c r="E84" s="165"/>
      <c r="F84" s="165"/>
      <c r="G84" s="165"/>
      <c r="H84" s="165"/>
      <c r="I84" s="165"/>
      <c r="J84" s="165"/>
      <c r="K84" s="52"/>
      <c r="L84" s="10"/>
      <c r="M84" s="10"/>
      <c r="N84" s="10"/>
      <c r="O84" s="10"/>
      <c r="P84" s="10"/>
      <c r="Q84" s="10"/>
    </row>
    <row r="85" spans="1:17" ht="22.5" hidden="1" customHeight="1" outlineLevel="1">
      <c r="A85" s="9"/>
      <c r="B85" s="9"/>
      <c r="C85" s="165"/>
      <c r="D85" s="165"/>
      <c r="E85" s="165"/>
      <c r="F85" s="165"/>
      <c r="G85" s="165"/>
      <c r="H85" s="165"/>
      <c r="I85" s="165"/>
      <c r="J85" s="165"/>
      <c r="K85" s="52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9"/>
      <c r="C86" s="262" t="s">
        <v>1462</v>
      </c>
      <c r="D86" s="165"/>
      <c r="E86" s="165"/>
      <c r="F86" s="165"/>
      <c r="G86" s="165"/>
      <c r="H86" s="165"/>
      <c r="I86" s="52"/>
      <c r="J86" s="52"/>
      <c r="K86" s="52"/>
      <c r="L86" s="10"/>
      <c r="M86" s="10"/>
      <c r="N86" s="10"/>
      <c r="O86" s="10"/>
      <c r="P86" s="10"/>
      <c r="Q86" s="10"/>
    </row>
    <row r="87" spans="1:17" ht="22.5" hidden="1" customHeight="1" outlineLevel="1">
      <c r="A87" s="9"/>
      <c r="B87" s="9"/>
      <c r="C87" s="245"/>
      <c r="D87" s="165"/>
      <c r="E87" s="165"/>
      <c r="F87" s="165"/>
      <c r="G87" s="165"/>
      <c r="H87" s="165"/>
      <c r="I87" s="52"/>
      <c r="J87" s="52"/>
      <c r="K87" s="9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9"/>
      <c r="C88" s="85"/>
      <c r="D88" s="85"/>
      <c r="E88" s="125"/>
      <c r="F88" s="125"/>
      <c r="G88" s="125"/>
      <c r="H88" s="125"/>
      <c r="I88" s="12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262" t="s">
        <v>1463</v>
      </c>
      <c r="D89" s="165"/>
      <c r="E89" s="165"/>
      <c r="F89" s="165"/>
      <c r="G89" s="165"/>
      <c r="H89" s="165"/>
      <c r="I89" s="52"/>
      <c r="J89" s="52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245"/>
      <c r="D90" s="165"/>
      <c r="E90" s="165"/>
      <c r="F90" s="165"/>
      <c r="G90" s="165"/>
      <c r="H90" s="165"/>
      <c r="I90" s="85"/>
      <c r="J90" s="85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45"/>
      <c r="D91" s="165"/>
      <c r="E91" s="165"/>
      <c r="F91" s="165"/>
      <c r="G91" s="165"/>
      <c r="H91" s="165"/>
      <c r="I91" s="85"/>
      <c r="J91" s="85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5"/>
      <c r="D92" s="165"/>
      <c r="E92" s="165"/>
      <c r="F92" s="165"/>
      <c r="G92" s="165"/>
      <c r="H92" s="165"/>
      <c r="I92" s="85"/>
      <c r="J92" s="85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5"/>
      <c r="D93" s="165"/>
      <c r="E93" s="165"/>
      <c r="F93" s="165"/>
      <c r="G93" s="165"/>
      <c r="H93" s="165"/>
      <c r="I93" s="85"/>
      <c r="J93" s="85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85"/>
      <c r="D94" s="85"/>
      <c r="E94" s="85"/>
      <c r="F94" s="85"/>
      <c r="G94" s="85"/>
      <c r="H94" s="8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262" t="s">
        <v>1464</v>
      </c>
      <c r="D95" s="165"/>
      <c r="E95" s="165"/>
      <c r="F95" s="165"/>
      <c r="G95" s="165"/>
      <c r="H95" s="16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245"/>
      <c r="D96" s="165"/>
      <c r="E96" s="165"/>
      <c r="F96" s="165"/>
      <c r="G96" s="165"/>
      <c r="H96" s="165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45"/>
      <c r="D97" s="165"/>
      <c r="E97" s="165"/>
      <c r="F97" s="165"/>
      <c r="G97" s="165"/>
      <c r="H97" s="165"/>
      <c r="I97" s="85"/>
      <c r="J97" s="85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9"/>
      <c r="C98" s="245"/>
      <c r="D98" s="165"/>
      <c r="E98" s="165"/>
      <c r="F98" s="165"/>
      <c r="G98" s="165"/>
      <c r="H98" s="165"/>
      <c r="I98" s="85"/>
      <c r="J98" s="85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9"/>
      <c r="C99" s="85"/>
      <c r="D99" s="85"/>
      <c r="E99" s="85"/>
      <c r="F99" s="85"/>
      <c r="G99" s="85"/>
      <c r="H99" s="85"/>
      <c r="I99" s="85"/>
      <c r="J99" s="85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9"/>
      <c r="C100" s="262" t="s">
        <v>1465</v>
      </c>
      <c r="D100" s="165"/>
      <c r="E100" s="165"/>
      <c r="F100" s="165"/>
      <c r="G100" s="165"/>
      <c r="H100" s="165"/>
      <c r="I100" s="85"/>
      <c r="J100" s="85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9"/>
      <c r="C101" s="245"/>
      <c r="D101" s="165"/>
      <c r="E101" s="165"/>
      <c r="F101" s="165"/>
      <c r="G101" s="165"/>
      <c r="H101" s="165"/>
      <c r="I101" s="85"/>
      <c r="J101" s="85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9"/>
      <c r="C102" s="52"/>
      <c r="D102" s="52"/>
      <c r="E102" s="52"/>
      <c r="F102" s="52"/>
      <c r="G102" s="52"/>
      <c r="H102" s="52"/>
      <c r="I102" s="85"/>
      <c r="J102" s="85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9"/>
      <c r="C103" s="262" t="s">
        <v>1466</v>
      </c>
      <c r="D103" s="165"/>
      <c r="E103" s="165"/>
      <c r="F103" s="165"/>
      <c r="G103" s="165"/>
      <c r="H103" s="165"/>
      <c r="I103" s="85"/>
      <c r="J103" s="85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9"/>
      <c r="C104" s="245"/>
      <c r="D104" s="165"/>
      <c r="E104" s="165"/>
      <c r="F104" s="165"/>
      <c r="G104" s="165"/>
      <c r="H104" s="165"/>
      <c r="I104" s="85"/>
      <c r="J104" s="85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9"/>
      <c r="C105" s="52"/>
      <c r="D105" s="52"/>
      <c r="E105" s="52"/>
      <c r="F105" s="52"/>
      <c r="G105" s="52"/>
      <c r="H105" s="52"/>
      <c r="I105" s="85"/>
      <c r="J105" s="85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9"/>
      <c r="C106" s="256"/>
      <c r="D106" s="165"/>
      <c r="E106" s="165"/>
      <c r="F106" s="165"/>
      <c r="G106" s="165"/>
      <c r="H106" s="165"/>
      <c r="I106" s="165"/>
      <c r="J106" s="165"/>
      <c r="K106" s="165"/>
      <c r="L106" s="10"/>
      <c r="M106" s="10"/>
      <c r="N106" s="10"/>
      <c r="O106" s="10"/>
      <c r="P106" s="10"/>
      <c r="Q106" s="10"/>
    </row>
    <row r="107" spans="1:17" ht="22.5" customHeight="1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9"/>
      <c r="C109" s="79"/>
      <c r="D109" s="50"/>
      <c r="E109" s="50"/>
      <c r="F109" s="50"/>
      <c r="G109" s="50"/>
      <c r="H109" s="50"/>
      <c r="I109" s="50"/>
      <c r="J109" s="50"/>
      <c r="K109" s="50"/>
      <c r="L109" s="10"/>
      <c r="M109" s="10"/>
      <c r="N109" s="10"/>
      <c r="O109" s="10"/>
      <c r="P109" s="10"/>
      <c r="Q109" s="10"/>
    </row>
    <row r="110" spans="1:17" ht="22.5" customHeight="1">
      <c r="A110" s="9"/>
      <c r="B110" s="9"/>
      <c r="C110" s="79"/>
      <c r="D110" s="50"/>
      <c r="E110" s="50"/>
      <c r="F110" s="50"/>
      <c r="G110" s="50"/>
      <c r="H110" s="50"/>
      <c r="I110" s="50"/>
      <c r="J110" s="50"/>
      <c r="K110" s="50"/>
      <c r="L110" s="10"/>
      <c r="M110" s="10"/>
      <c r="N110" s="10"/>
      <c r="O110" s="10"/>
      <c r="P110" s="10"/>
      <c r="Q110" s="10"/>
    </row>
  </sheetData>
  <mergeCells count="59">
    <mergeCell ref="A52:P52"/>
    <mergeCell ref="B56:C56"/>
    <mergeCell ref="J56:K56"/>
    <mergeCell ref="J60:K61"/>
    <mergeCell ref="L60:M61"/>
    <mergeCell ref="J57:K58"/>
    <mergeCell ref="L57:M58"/>
    <mergeCell ref="B59:C59"/>
    <mergeCell ref="J59:K59"/>
    <mergeCell ref="B60:C61"/>
    <mergeCell ref="D60:E61"/>
    <mergeCell ref="L63:M64"/>
    <mergeCell ref="B65:C65"/>
    <mergeCell ref="J65:K65"/>
    <mergeCell ref="A12:P12"/>
    <mergeCell ref="D15:P18"/>
    <mergeCell ref="D20:P25"/>
    <mergeCell ref="D27:P34"/>
    <mergeCell ref="D36:P41"/>
    <mergeCell ref="D43:P48"/>
    <mergeCell ref="I55:I66"/>
    <mergeCell ref="A15:A48"/>
    <mergeCell ref="A55:A66"/>
    <mergeCell ref="B38:C39"/>
    <mergeCell ref="B45:C46"/>
    <mergeCell ref="B57:C58"/>
    <mergeCell ref="D57:E58"/>
    <mergeCell ref="C103:H104"/>
    <mergeCell ref="C106:K106"/>
    <mergeCell ref="C82:I82"/>
    <mergeCell ref="C83:I83"/>
    <mergeCell ref="C84:J85"/>
    <mergeCell ref="C86:H87"/>
    <mergeCell ref="C89:H93"/>
    <mergeCell ref="C95:H98"/>
    <mergeCell ref="C100:H101"/>
    <mergeCell ref="F3:P6"/>
    <mergeCell ref="F7:F8"/>
    <mergeCell ref="G7:I8"/>
    <mergeCell ref="K7:K8"/>
    <mergeCell ref="L7:L8"/>
    <mergeCell ref="N7:N8"/>
    <mergeCell ref="O7:P8"/>
    <mergeCell ref="A3:D8"/>
    <mergeCell ref="A11:D11"/>
    <mergeCell ref="B16:C17"/>
    <mergeCell ref="B22:C23"/>
    <mergeCell ref="B30:C31"/>
    <mergeCell ref="B62:C62"/>
    <mergeCell ref="J62:K62"/>
    <mergeCell ref="B63:C64"/>
    <mergeCell ref="D63:E64"/>
    <mergeCell ref="J63:K64"/>
    <mergeCell ref="C72:I72"/>
    <mergeCell ref="C73:I73"/>
    <mergeCell ref="C75:I75"/>
    <mergeCell ref="C76:K78"/>
    <mergeCell ref="J66:K67"/>
    <mergeCell ref="B66:C67"/>
  </mergeCells>
  <dataValidations count="1">
    <dataValidation type="list" allowBlank="1" showErrorMessage="1" sqref="O7" xr:uid="{00000000-0002-0000-1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P98"/>
  <sheetViews>
    <sheetView showGridLines="0" topLeftCell="A7" workbookViewId="0">
      <selection activeCell="D15" sqref="D15:K19"/>
    </sheetView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6" width="13.1406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42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spans="1:16" ht="12.75">
      <c r="A3" s="166"/>
      <c r="B3" s="165"/>
      <c r="C3" s="165"/>
      <c r="D3" s="11"/>
      <c r="E3" s="167" t="s">
        <v>1467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</row>
    <row r="4" spans="1:16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</row>
    <row r="5" spans="1:16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</row>
    <row r="6" spans="1:16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</row>
    <row r="7" spans="1:16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</row>
    <row r="8" spans="1:16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41" t="s">
        <v>1443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7"/>
      <c r="P12" s="13"/>
    </row>
    <row r="13" spans="1:16" ht="22.5" customHeight="1">
      <c r="A13" s="474" t="s">
        <v>1443</v>
      </c>
      <c r="B13" s="171"/>
      <c r="C13" s="498" t="s">
        <v>1468</v>
      </c>
      <c r="D13" s="499">
        <v>45682</v>
      </c>
      <c r="E13" s="497">
        <v>45713</v>
      </c>
      <c r="F13" s="497">
        <v>45741</v>
      </c>
      <c r="G13" s="497">
        <v>45772</v>
      </c>
      <c r="H13" s="497">
        <v>45802</v>
      </c>
      <c r="I13" s="497">
        <v>45833</v>
      </c>
      <c r="J13" s="497">
        <v>45863</v>
      </c>
      <c r="K13" s="497">
        <v>45894</v>
      </c>
      <c r="L13" s="497">
        <v>45925</v>
      </c>
      <c r="M13" s="497">
        <v>45955</v>
      </c>
      <c r="N13" s="497">
        <v>45986</v>
      </c>
      <c r="O13" s="497">
        <v>46016</v>
      </c>
      <c r="P13" s="10"/>
    </row>
    <row r="14" spans="1:16" ht="22.5" customHeight="1">
      <c r="A14" s="165"/>
      <c r="B14" s="171"/>
      <c r="C14" s="294"/>
      <c r="D14" s="294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0"/>
    </row>
    <row r="15" spans="1:16" ht="22.5" customHeight="1">
      <c r="A15" s="496" t="s">
        <v>1469</v>
      </c>
      <c r="B15" s="182"/>
      <c r="C15" s="143" t="s">
        <v>1470</v>
      </c>
      <c r="D15" s="143"/>
      <c r="E15" s="143"/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0"/>
    </row>
    <row r="16" spans="1:16" ht="22.5" customHeight="1">
      <c r="A16" s="496" t="s">
        <v>1471</v>
      </c>
      <c r="B16" s="182"/>
      <c r="C16" s="143" t="s">
        <v>1472</v>
      </c>
      <c r="D16" s="143"/>
      <c r="E16" s="143"/>
      <c r="F16" s="142"/>
      <c r="G16" s="142"/>
      <c r="H16" s="142"/>
      <c r="I16" s="142"/>
      <c r="J16" s="142"/>
      <c r="K16" s="142"/>
      <c r="L16" s="144"/>
      <c r="M16" s="144"/>
      <c r="N16" s="144"/>
      <c r="O16" s="144"/>
      <c r="P16" s="10"/>
    </row>
    <row r="17" spans="1:16" ht="22.5" customHeight="1">
      <c r="A17" s="496" t="s">
        <v>1473</v>
      </c>
      <c r="B17" s="182"/>
      <c r="C17" s="143" t="s">
        <v>1474</v>
      </c>
      <c r="D17" s="143"/>
      <c r="E17" s="143"/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0"/>
    </row>
    <row r="18" spans="1:16" ht="22.5" customHeight="1">
      <c r="A18" s="496" t="s">
        <v>87</v>
      </c>
      <c r="B18" s="182"/>
      <c r="C18" s="143" t="s">
        <v>1475</v>
      </c>
      <c r="D18" s="143"/>
      <c r="E18" s="143"/>
      <c r="F18" s="142"/>
      <c r="G18" s="142"/>
      <c r="H18" s="142"/>
      <c r="I18" s="142"/>
      <c r="J18" s="142"/>
      <c r="K18" s="142"/>
      <c r="L18" s="144"/>
      <c r="M18" s="144"/>
      <c r="N18" s="144"/>
      <c r="O18" s="144"/>
      <c r="P18" s="10"/>
    </row>
    <row r="19" spans="1:16" ht="22.5" customHeight="1">
      <c r="A19" s="496" t="s">
        <v>1476</v>
      </c>
      <c r="B19" s="182"/>
      <c r="C19" s="143" t="s">
        <v>1477</v>
      </c>
      <c r="D19" s="143"/>
      <c r="E19" s="143"/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0"/>
    </row>
    <row r="20" spans="1:16" ht="22.5" customHeight="1">
      <c r="A20" s="496"/>
      <c r="B20" s="182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0"/>
    </row>
    <row r="21" spans="1:16" ht="22.5" customHeight="1">
      <c r="A21" s="496"/>
      <c r="B21" s="182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0"/>
    </row>
    <row r="22" spans="1:16" ht="22.5" customHeight="1">
      <c r="A22" s="496"/>
      <c r="B22" s="182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0"/>
    </row>
    <row r="23" spans="1:16" ht="22.5" customHeight="1">
      <c r="A23" s="496"/>
      <c r="B23" s="182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0"/>
    </row>
    <row r="24" spans="1:16" ht="22.5" customHeight="1">
      <c r="A24" s="496"/>
      <c r="B24" s="182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0"/>
    </row>
    <row r="25" spans="1:16" ht="22.5" customHeight="1">
      <c r="A25" s="496"/>
      <c r="B25" s="182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0"/>
    </row>
    <row r="26" spans="1:16" ht="22.5" customHeight="1">
      <c r="A26" s="496"/>
      <c r="B26" s="182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0"/>
    </row>
    <row r="27" spans="1:16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44.25" customHeight="1">
      <c r="A30" s="241" t="s">
        <v>1445</v>
      </c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7"/>
      <c r="O30" s="13"/>
      <c r="P30" s="13"/>
    </row>
    <row r="31" spans="1:16" ht="22.5" customHeight="1">
      <c r="A31" s="474" t="s">
        <v>45</v>
      </c>
      <c r="B31" s="171"/>
      <c r="C31" s="487" t="s">
        <v>1478</v>
      </c>
      <c r="D31" s="165"/>
      <c r="E31" s="165"/>
      <c r="F31" s="486" t="s">
        <v>1479</v>
      </c>
      <c r="G31" s="486" t="s">
        <v>1480</v>
      </c>
      <c r="H31" s="486" t="s">
        <v>1481</v>
      </c>
      <c r="I31" s="486" t="s">
        <v>1468</v>
      </c>
      <c r="J31" s="486" t="s">
        <v>1482</v>
      </c>
      <c r="K31" s="486" t="s">
        <v>1483</v>
      </c>
      <c r="L31" s="486" t="s">
        <v>1484</v>
      </c>
      <c r="M31" s="487" t="s">
        <v>1324</v>
      </c>
      <c r="N31" s="171"/>
      <c r="O31" s="10"/>
      <c r="P31" s="10"/>
    </row>
    <row r="32" spans="1:16" ht="22.5" customHeight="1">
      <c r="A32" s="165"/>
      <c r="B32" s="171"/>
      <c r="C32" s="170"/>
      <c r="D32" s="165"/>
      <c r="E32" s="165"/>
      <c r="F32" s="294"/>
      <c r="G32" s="294"/>
      <c r="H32" s="294"/>
      <c r="I32" s="294"/>
      <c r="J32" s="294"/>
      <c r="K32" s="294"/>
      <c r="L32" s="294"/>
      <c r="M32" s="170"/>
      <c r="N32" s="171"/>
      <c r="O32" s="10"/>
      <c r="P32" s="10"/>
    </row>
    <row r="33" spans="1:16" ht="22.5" customHeight="1">
      <c r="A33" s="493" t="s">
        <v>1485</v>
      </c>
      <c r="B33" s="208"/>
      <c r="C33" s="482" t="s">
        <v>1486</v>
      </c>
      <c r="D33" s="165"/>
      <c r="E33" s="208"/>
      <c r="F33" s="494" t="s">
        <v>1487</v>
      </c>
      <c r="G33" s="494">
        <v>0</v>
      </c>
      <c r="H33" s="494">
        <v>10</v>
      </c>
      <c r="I33" s="494">
        <v>40</v>
      </c>
      <c r="J33" s="492">
        <v>45809</v>
      </c>
      <c r="K33" s="492">
        <v>45903</v>
      </c>
      <c r="L33" s="481">
        <v>0.15</v>
      </c>
      <c r="M33" s="482" t="s">
        <v>1488</v>
      </c>
      <c r="N33" s="208"/>
      <c r="O33" s="10"/>
      <c r="P33" s="10"/>
    </row>
    <row r="34" spans="1:16" ht="22.5" customHeight="1">
      <c r="A34" s="161"/>
      <c r="B34" s="163"/>
      <c r="C34" s="161"/>
      <c r="D34" s="162"/>
      <c r="E34" s="163"/>
      <c r="F34" s="157"/>
      <c r="G34" s="157"/>
      <c r="H34" s="157"/>
      <c r="I34" s="157"/>
      <c r="J34" s="157"/>
      <c r="K34" s="157"/>
      <c r="L34" s="157"/>
      <c r="M34" s="161"/>
      <c r="N34" s="163"/>
      <c r="O34" s="10"/>
      <c r="P34" s="10"/>
    </row>
    <row r="35" spans="1:16" ht="22.5" customHeight="1">
      <c r="A35" s="493" t="s">
        <v>1489</v>
      </c>
      <c r="B35" s="208"/>
      <c r="C35" s="482" t="s">
        <v>1490</v>
      </c>
      <c r="D35" s="165"/>
      <c r="E35" s="208"/>
      <c r="F35" s="494" t="s">
        <v>1487</v>
      </c>
      <c r="G35" s="494">
        <v>0</v>
      </c>
      <c r="H35" s="494">
        <v>120</v>
      </c>
      <c r="I35" s="495">
        <v>1000</v>
      </c>
      <c r="J35" s="492">
        <v>45809</v>
      </c>
      <c r="K35" s="492">
        <v>45903</v>
      </c>
      <c r="L35" s="481">
        <v>0.12</v>
      </c>
      <c r="M35" s="482" t="s">
        <v>1488</v>
      </c>
      <c r="N35" s="208"/>
      <c r="O35" s="10"/>
      <c r="P35" s="10"/>
    </row>
    <row r="36" spans="1:16" ht="22.5" customHeight="1">
      <c r="A36" s="161"/>
      <c r="B36" s="163"/>
      <c r="C36" s="161"/>
      <c r="D36" s="162"/>
      <c r="E36" s="163"/>
      <c r="F36" s="157"/>
      <c r="G36" s="157"/>
      <c r="H36" s="157"/>
      <c r="I36" s="157"/>
      <c r="J36" s="157"/>
      <c r="K36" s="157"/>
      <c r="L36" s="157"/>
      <c r="M36" s="161"/>
      <c r="N36" s="163"/>
      <c r="O36" s="10"/>
      <c r="P36" s="10"/>
    </row>
    <row r="37" spans="1:16" ht="22.5" customHeight="1">
      <c r="A37" s="493" t="s">
        <v>1491</v>
      </c>
      <c r="B37" s="208"/>
      <c r="C37" s="482" t="s">
        <v>1492</v>
      </c>
      <c r="D37" s="165"/>
      <c r="E37" s="208"/>
      <c r="F37" s="494" t="s">
        <v>1487</v>
      </c>
      <c r="G37" s="481">
        <v>0.04</v>
      </c>
      <c r="H37" s="481">
        <v>0.06</v>
      </c>
      <c r="I37" s="481">
        <v>0.08</v>
      </c>
      <c r="J37" s="492">
        <v>45809</v>
      </c>
      <c r="K37" s="492">
        <v>45903</v>
      </c>
      <c r="L37" s="481">
        <v>0.5</v>
      </c>
      <c r="M37" s="482" t="s">
        <v>1488</v>
      </c>
      <c r="N37" s="208"/>
      <c r="O37" s="10"/>
      <c r="P37" s="10"/>
    </row>
    <row r="38" spans="1:16" ht="22.5" customHeight="1">
      <c r="A38" s="161"/>
      <c r="B38" s="163"/>
      <c r="C38" s="161"/>
      <c r="D38" s="162"/>
      <c r="E38" s="163"/>
      <c r="F38" s="157"/>
      <c r="G38" s="157"/>
      <c r="H38" s="157"/>
      <c r="I38" s="157"/>
      <c r="J38" s="157"/>
      <c r="K38" s="157"/>
      <c r="L38" s="157"/>
      <c r="M38" s="342"/>
      <c r="N38" s="208"/>
      <c r="O38" s="10"/>
      <c r="P38" s="10"/>
    </row>
    <row r="39" spans="1:16" ht="22.5" customHeight="1">
      <c r="A39" s="474" t="s">
        <v>1493</v>
      </c>
      <c r="B39" s="171"/>
      <c r="C39" s="487" t="s">
        <v>1494</v>
      </c>
      <c r="D39" s="165"/>
      <c r="E39" s="165"/>
      <c r="F39" s="486" t="s">
        <v>1479</v>
      </c>
      <c r="G39" s="486" t="s">
        <v>1480</v>
      </c>
      <c r="H39" s="486" t="s">
        <v>1481</v>
      </c>
      <c r="I39" s="486" t="s">
        <v>1468</v>
      </c>
      <c r="J39" s="486" t="s">
        <v>1482</v>
      </c>
      <c r="K39" s="486" t="s">
        <v>1483</v>
      </c>
      <c r="L39" s="486" t="s">
        <v>1484</v>
      </c>
      <c r="M39" s="487" t="s">
        <v>1324</v>
      </c>
      <c r="N39" s="171"/>
      <c r="O39" s="10"/>
      <c r="P39" s="10"/>
    </row>
    <row r="40" spans="1:16" ht="22.5" customHeight="1">
      <c r="A40" s="165"/>
      <c r="B40" s="171"/>
      <c r="C40" s="170"/>
      <c r="D40" s="165"/>
      <c r="E40" s="165"/>
      <c r="F40" s="294"/>
      <c r="G40" s="294"/>
      <c r="H40" s="294"/>
      <c r="I40" s="294"/>
      <c r="J40" s="294"/>
      <c r="K40" s="294"/>
      <c r="L40" s="294"/>
      <c r="M40" s="170"/>
      <c r="N40" s="171"/>
      <c r="O40" s="10"/>
      <c r="P40" s="10"/>
    </row>
    <row r="41" spans="1:16" ht="22.5" customHeight="1">
      <c r="A41" s="493" t="s">
        <v>1495</v>
      </c>
      <c r="B41" s="208"/>
      <c r="C41" s="482" t="s">
        <v>1496</v>
      </c>
      <c r="D41" s="165"/>
      <c r="E41" s="208"/>
      <c r="F41" s="494" t="s">
        <v>1487</v>
      </c>
      <c r="G41" s="494" t="s">
        <v>1497</v>
      </c>
      <c r="H41" s="494" t="s">
        <v>1498</v>
      </c>
      <c r="I41" s="494" t="s">
        <v>1497</v>
      </c>
      <c r="J41" s="492">
        <v>45809</v>
      </c>
      <c r="K41" s="492">
        <v>45903</v>
      </c>
      <c r="L41" s="481">
        <v>0.25</v>
      </c>
      <c r="M41" s="482" t="s">
        <v>1488</v>
      </c>
      <c r="N41" s="208"/>
      <c r="O41" s="10"/>
      <c r="P41" s="10"/>
    </row>
    <row r="42" spans="1:16" ht="22.5" customHeight="1">
      <c r="A42" s="161"/>
      <c r="B42" s="163"/>
      <c r="C42" s="161"/>
      <c r="D42" s="162"/>
      <c r="E42" s="163"/>
      <c r="F42" s="157"/>
      <c r="G42" s="157"/>
      <c r="H42" s="157"/>
      <c r="I42" s="157"/>
      <c r="J42" s="157"/>
      <c r="K42" s="157"/>
      <c r="L42" s="157"/>
      <c r="M42" s="161"/>
      <c r="N42" s="163"/>
      <c r="O42" s="10"/>
      <c r="P42" s="10"/>
    </row>
    <row r="43" spans="1:16" ht="22.5" customHeight="1">
      <c r="A43" s="493" t="s">
        <v>1499</v>
      </c>
      <c r="B43" s="208"/>
      <c r="C43" s="482" t="s">
        <v>1500</v>
      </c>
      <c r="D43" s="165"/>
      <c r="E43" s="208"/>
      <c r="F43" s="494" t="s">
        <v>1487</v>
      </c>
      <c r="G43" s="494" t="s">
        <v>1501</v>
      </c>
      <c r="H43" s="494" t="s">
        <v>1502</v>
      </c>
      <c r="I43" s="494" t="s">
        <v>1503</v>
      </c>
      <c r="J43" s="492">
        <v>45809</v>
      </c>
      <c r="K43" s="492">
        <v>45903</v>
      </c>
      <c r="L43" s="481">
        <v>0.6</v>
      </c>
      <c r="M43" s="482" t="s">
        <v>1488</v>
      </c>
      <c r="N43" s="208"/>
      <c r="O43" s="10"/>
      <c r="P43" s="10"/>
    </row>
    <row r="44" spans="1:16" ht="22.5" customHeight="1">
      <c r="A44" s="161"/>
      <c r="B44" s="163"/>
      <c r="C44" s="161"/>
      <c r="D44" s="162"/>
      <c r="E44" s="163"/>
      <c r="F44" s="157"/>
      <c r="G44" s="157"/>
      <c r="H44" s="157"/>
      <c r="I44" s="157"/>
      <c r="J44" s="157"/>
      <c r="K44" s="157"/>
      <c r="L44" s="157"/>
      <c r="M44" s="161"/>
      <c r="N44" s="163"/>
      <c r="O44" s="10"/>
      <c r="P44" s="10"/>
    </row>
    <row r="45" spans="1:16" ht="22.5" customHeight="1">
      <c r="A45" s="493" t="s">
        <v>1504</v>
      </c>
      <c r="B45" s="208"/>
      <c r="C45" s="482" t="s">
        <v>1505</v>
      </c>
      <c r="D45" s="165"/>
      <c r="E45" s="208"/>
      <c r="F45" s="494" t="s">
        <v>1487</v>
      </c>
      <c r="G45" s="494">
        <v>55</v>
      </c>
      <c r="H45" s="494">
        <v>58</v>
      </c>
      <c r="I45" s="494">
        <v>60</v>
      </c>
      <c r="J45" s="492">
        <v>45809</v>
      </c>
      <c r="K45" s="492">
        <v>45903</v>
      </c>
      <c r="L45" s="481">
        <v>0.4</v>
      </c>
      <c r="M45" s="482" t="s">
        <v>1488</v>
      </c>
      <c r="N45" s="208"/>
      <c r="O45" s="10"/>
      <c r="P45" s="10"/>
    </row>
    <row r="46" spans="1:16" ht="22.5" customHeight="1">
      <c r="A46" s="161"/>
      <c r="B46" s="163"/>
      <c r="C46" s="161"/>
      <c r="D46" s="162"/>
      <c r="E46" s="163"/>
      <c r="F46" s="157"/>
      <c r="G46" s="157"/>
      <c r="H46" s="157"/>
      <c r="I46" s="157"/>
      <c r="J46" s="157"/>
      <c r="K46" s="157"/>
      <c r="L46" s="157"/>
      <c r="M46" s="342"/>
      <c r="N46" s="208"/>
      <c r="O46" s="10"/>
      <c r="P46" s="10"/>
    </row>
    <row r="47" spans="1:16" ht="22.5" customHeight="1">
      <c r="A47" s="488" t="s">
        <v>1506</v>
      </c>
      <c r="B47" s="171"/>
      <c r="C47" s="489" t="s">
        <v>1507</v>
      </c>
      <c r="D47" s="165"/>
      <c r="E47" s="165"/>
      <c r="F47" s="490" t="s">
        <v>1479</v>
      </c>
      <c r="G47" s="491" t="s">
        <v>1480</v>
      </c>
      <c r="H47" s="491" t="s">
        <v>1481</v>
      </c>
      <c r="I47" s="491" t="s">
        <v>1468</v>
      </c>
      <c r="J47" s="485" t="s">
        <v>1482</v>
      </c>
      <c r="K47" s="485" t="s">
        <v>1483</v>
      </c>
      <c r="L47" s="486" t="s">
        <v>1484</v>
      </c>
      <c r="M47" s="487" t="s">
        <v>1324</v>
      </c>
      <c r="N47" s="171"/>
      <c r="O47" s="12"/>
      <c r="P47" s="12"/>
    </row>
    <row r="48" spans="1:16" ht="22.5" customHeight="1">
      <c r="A48" s="165"/>
      <c r="B48" s="171"/>
      <c r="C48" s="170"/>
      <c r="D48" s="165"/>
      <c r="E48" s="165"/>
      <c r="F48" s="294"/>
      <c r="G48" s="294"/>
      <c r="H48" s="294"/>
      <c r="I48" s="294"/>
      <c r="J48" s="294"/>
      <c r="K48" s="294"/>
      <c r="L48" s="294"/>
      <c r="M48" s="170"/>
      <c r="N48" s="171"/>
      <c r="O48" s="12"/>
      <c r="P48" s="12"/>
    </row>
    <row r="49" spans="1:16" ht="22.5" customHeight="1">
      <c r="A49" s="483" t="s">
        <v>1508</v>
      </c>
      <c r="B49" s="208"/>
      <c r="C49" s="450"/>
      <c r="D49" s="165"/>
      <c r="E49" s="208"/>
      <c r="F49" s="451"/>
      <c r="G49" s="484"/>
      <c r="H49" s="484"/>
      <c r="I49" s="484"/>
      <c r="J49" s="480"/>
      <c r="K49" s="480"/>
      <c r="L49" s="481"/>
      <c r="M49" s="482"/>
      <c r="N49" s="208"/>
      <c r="O49" s="12"/>
      <c r="P49" s="12"/>
    </row>
    <row r="50" spans="1:16" ht="22.5" customHeight="1">
      <c r="A50" s="161"/>
      <c r="B50" s="163"/>
      <c r="C50" s="161"/>
      <c r="D50" s="162"/>
      <c r="E50" s="163"/>
      <c r="F50" s="157"/>
      <c r="G50" s="157"/>
      <c r="H50" s="157"/>
      <c r="I50" s="157"/>
      <c r="J50" s="157"/>
      <c r="K50" s="157"/>
      <c r="L50" s="157"/>
      <c r="M50" s="161"/>
      <c r="N50" s="163"/>
      <c r="O50" s="12"/>
      <c r="P50" s="12"/>
    </row>
    <row r="51" spans="1:16" ht="22.5" customHeight="1">
      <c r="A51" s="483" t="s">
        <v>1509</v>
      </c>
      <c r="B51" s="208"/>
      <c r="C51" s="450"/>
      <c r="D51" s="165"/>
      <c r="E51" s="208"/>
      <c r="F51" s="451"/>
      <c r="G51" s="484"/>
      <c r="H51" s="484"/>
      <c r="I51" s="484"/>
      <c r="J51" s="480"/>
      <c r="K51" s="480"/>
      <c r="L51" s="481"/>
      <c r="M51" s="482"/>
      <c r="N51" s="208"/>
      <c r="O51" s="12"/>
      <c r="P51" s="12"/>
    </row>
    <row r="52" spans="1:16" ht="22.5" customHeight="1">
      <c r="A52" s="161"/>
      <c r="B52" s="163"/>
      <c r="C52" s="161"/>
      <c r="D52" s="162"/>
      <c r="E52" s="163"/>
      <c r="F52" s="157"/>
      <c r="G52" s="157"/>
      <c r="H52" s="157"/>
      <c r="I52" s="157"/>
      <c r="J52" s="157"/>
      <c r="K52" s="157"/>
      <c r="L52" s="157"/>
      <c r="M52" s="161"/>
      <c r="N52" s="163"/>
      <c r="O52" s="12"/>
      <c r="P52" s="12"/>
    </row>
    <row r="53" spans="1:16" ht="22.5" customHeight="1">
      <c r="A53" s="483" t="s">
        <v>1510</v>
      </c>
      <c r="B53" s="208"/>
      <c r="C53" s="450"/>
      <c r="D53" s="165"/>
      <c r="E53" s="208"/>
      <c r="F53" s="451"/>
      <c r="G53" s="484"/>
      <c r="H53" s="484"/>
      <c r="I53" s="484"/>
      <c r="J53" s="480"/>
      <c r="K53" s="480"/>
      <c r="L53" s="481"/>
      <c r="M53" s="482"/>
      <c r="N53" s="208"/>
      <c r="O53" s="12"/>
      <c r="P53" s="12"/>
    </row>
    <row r="54" spans="1:16" ht="22.5" customHeight="1">
      <c r="A54" s="161"/>
      <c r="B54" s="163"/>
      <c r="C54" s="161"/>
      <c r="D54" s="162"/>
      <c r="E54" s="163"/>
      <c r="F54" s="157"/>
      <c r="G54" s="157"/>
      <c r="H54" s="157"/>
      <c r="I54" s="157"/>
      <c r="J54" s="157"/>
      <c r="K54" s="157"/>
      <c r="L54" s="157"/>
      <c r="M54" s="342"/>
      <c r="N54" s="208"/>
      <c r="O54" s="12"/>
      <c r="P54" s="12"/>
    </row>
    <row r="55" spans="1:16" ht="22.5" customHeight="1">
      <c r="A55" s="488" t="s">
        <v>1511</v>
      </c>
      <c r="B55" s="171"/>
      <c r="C55" s="489" t="s">
        <v>1512</v>
      </c>
      <c r="D55" s="165"/>
      <c r="E55" s="165"/>
      <c r="F55" s="490" t="s">
        <v>1479</v>
      </c>
      <c r="G55" s="491" t="s">
        <v>1480</v>
      </c>
      <c r="H55" s="491" t="s">
        <v>1481</v>
      </c>
      <c r="I55" s="491" t="s">
        <v>1468</v>
      </c>
      <c r="J55" s="485" t="s">
        <v>1482</v>
      </c>
      <c r="K55" s="485" t="s">
        <v>1483</v>
      </c>
      <c r="L55" s="486" t="s">
        <v>1484</v>
      </c>
      <c r="M55" s="487" t="s">
        <v>1324</v>
      </c>
      <c r="N55" s="171"/>
      <c r="O55" s="12"/>
      <c r="P55" s="12"/>
    </row>
    <row r="56" spans="1:16" ht="22.5" customHeight="1">
      <c r="A56" s="165"/>
      <c r="B56" s="171"/>
      <c r="C56" s="170"/>
      <c r="D56" s="165"/>
      <c r="E56" s="165"/>
      <c r="F56" s="294"/>
      <c r="G56" s="294"/>
      <c r="H56" s="294"/>
      <c r="I56" s="294"/>
      <c r="J56" s="294"/>
      <c r="K56" s="294"/>
      <c r="L56" s="294"/>
      <c r="M56" s="170"/>
      <c r="N56" s="171"/>
      <c r="O56" s="12"/>
      <c r="P56" s="12"/>
    </row>
    <row r="57" spans="1:16" ht="22.5" customHeight="1">
      <c r="A57" s="483" t="s">
        <v>1513</v>
      </c>
      <c r="B57" s="208"/>
      <c r="C57" s="450"/>
      <c r="D57" s="165"/>
      <c r="E57" s="208"/>
      <c r="F57" s="451"/>
      <c r="G57" s="484"/>
      <c r="H57" s="484"/>
      <c r="I57" s="484"/>
      <c r="J57" s="480"/>
      <c r="K57" s="480"/>
      <c r="L57" s="481"/>
      <c r="M57" s="482"/>
      <c r="N57" s="208"/>
      <c r="O57" s="12"/>
      <c r="P57" s="12"/>
    </row>
    <row r="58" spans="1:16" ht="22.5" customHeight="1">
      <c r="A58" s="161"/>
      <c r="B58" s="163"/>
      <c r="C58" s="161"/>
      <c r="D58" s="162"/>
      <c r="E58" s="163"/>
      <c r="F58" s="157"/>
      <c r="G58" s="157"/>
      <c r="H58" s="157"/>
      <c r="I58" s="157"/>
      <c r="J58" s="157"/>
      <c r="K58" s="157"/>
      <c r="L58" s="157"/>
      <c r="M58" s="161"/>
      <c r="N58" s="163"/>
      <c r="O58" s="12"/>
      <c r="P58" s="12"/>
    </row>
    <row r="59" spans="1:16" ht="22.5" customHeight="1">
      <c r="A59" s="483" t="s">
        <v>1514</v>
      </c>
      <c r="B59" s="208"/>
      <c r="C59" s="450"/>
      <c r="D59" s="165"/>
      <c r="E59" s="208"/>
      <c r="F59" s="451"/>
      <c r="G59" s="484"/>
      <c r="H59" s="484"/>
      <c r="I59" s="484"/>
      <c r="J59" s="480"/>
      <c r="K59" s="480"/>
      <c r="L59" s="481"/>
      <c r="M59" s="482"/>
      <c r="N59" s="208"/>
      <c r="O59" s="12"/>
      <c r="P59" s="12"/>
    </row>
    <row r="60" spans="1:16" ht="22.5" customHeight="1">
      <c r="A60" s="161"/>
      <c r="B60" s="163"/>
      <c r="C60" s="161"/>
      <c r="D60" s="162"/>
      <c r="E60" s="163"/>
      <c r="F60" s="157"/>
      <c r="G60" s="157"/>
      <c r="H60" s="157"/>
      <c r="I60" s="157"/>
      <c r="J60" s="157"/>
      <c r="K60" s="157"/>
      <c r="L60" s="157"/>
      <c r="M60" s="161"/>
      <c r="N60" s="163"/>
      <c r="O60" s="12"/>
      <c r="P60" s="12"/>
    </row>
    <row r="61" spans="1:16" ht="22.5" customHeight="1">
      <c r="A61" s="483" t="s">
        <v>1515</v>
      </c>
      <c r="B61" s="208"/>
      <c r="C61" s="450"/>
      <c r="D61" s="165"/>
      <c r="E61" s="208"/>
      <c r="F61" s="451"/>
      <c r="G61" s="484"/>
      <c r="H61" s="484"/>
      <c r="I61" s="484"/>
      <c r="J61" s="480"/>
      <c r="K61" s="480"/>
      <c r="L61" s="481"/>
      <c r="M61" s="482"/>
      <c r="N61" s="208"/>
      <c r="O61" s="12"/>
      <c r="P61" s="12"/>
    </row>
    <row r="62" spans="1:16" ht="22.5" customHeight="1">
      <c r="A62" s="161"/>
      <c r="B62" s="163"/>
      <c r="C62" s="161"/>
      <c r="D62" s="162"/>
      <c r="E62" s="163"/>
      <c r="F62" s="157"/>
      <c r="G62" s="157"/>
      <c r="H62" s="157"/>
      <c r="I62" s="157"/>
      <c r="J62" s="157"/>
      <c r="K62" s="157"/>
      <c r="L62" s="157"/>
      <c r="M62" s="161"/>
      <c r="N62" s="163"/>
      <c r="O62" s="12"/>
      <c r="P62" s="12"/>
    </row>
    <row r="63" spans="1:16" ht="22.5" customHeight="1">
      <c r="A63" s="145"/>
      <c r="B63" s="145"/>
      <c r="C63" s="145"/>
      <c r="D63" s="145"/>
      <c r="E63" s="145"/>
      <c r="F63" s="145"/>
      <c r="G63" s="146"/>
      <c r="H63" s="146"/>
      <c r="I63" s="146"/>
      <c r="J63" s="147"/>
      <c r="K63" s="147"/>
      <c r="L63" s="145"/>
      <c r="M63" s="145"/>
      <c r="N63" s="145"/>
      <c r="O63" s="12"/>
      <c r="P63" s="12"/>
    </row>
    <row r="64" spans="1:16" ht="22.5" customHeight="1">
      <c r="A64" s="145"/>
      <c r="B64" s="145"/>
      <c r="C64" s="145"/>
      <c r="D64" s="145"/>
      <c r="E64" s="145"/>
      <c r="F64" s="145"/>
      <c r="G64" s="146"/>
      <c r="H64" s="146"/>
      <c r="I64" s="146"/>
      <c r="J64" s="147"/>
      <c r="K64" s="147"/>
      <c r="L64" s="145"/>
      <c r="M64" s="145"/>
      <c r="N64" s="145"/>
      <c r="O64" s="12"/>
      <c r="P64" s="12"/>
    </row>
    <row r="65" spans="1:16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2.5" customHeight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2.5" customHeight="1">
      <c r="A67" s="9"/>
      <c r="B67" s="225" t="s">
        <v>1516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  <c r="P67" s="10"/>
    </row>
    <row r="68" spans="1:16" ht="22.5" customHeight="1" collapsed="1">
      <c r="A68" s="9"/>
      <c r="B68" s="226" t="s">
        <v>204</v>
      </c>
      <c r="C68" s="165"/>
      <c r="D68" s="165"/>
      <c r="E68" s="165"/>
      <c r="F68" s="165"/>
      <c r="G68" s="165"/>
      <c r="H68" s="22"/>
      <c r="I68" s="22"/>
      <c r="J68" s="10"/>
      <c r="K68" s="10"/>
      <c r="L68" s="10"/>
      <c r="M68" s="10"/>
      <c r="N68" s="10"/>
      <c r="O68" s="10"/>
      <c r="P68" s="10"/>
    </row>
    <row r="69" spans="1:16" ht="22.5" hidden="1" customHeight="1" outlineLevel="1">
      <c r="A69" s="9"/>
      <c r="B69" s="27"/>
      <c r="C69" s="22"/>
      <c r="D69" s="22"/>
      <c r="E69" s="22"/>
      <c r="F69" s="22"/>
      <c r="G69" s="22"/>
      <c r="H69" s="22"/>
      <c r="I69" s="22"/>
      <c r="J69" s="10"/>
      <c r="K69" s="10"/>
      <c r="L69" s="10"/>
      <c r="M69" s="10"/>
      <c r="N69" s="10"/>
      <c r="O69" s="10"/>
      <c r="P69" s="10"/>
    </row>
    <row r="70" spans="1:16" ht="22.5" hidden="1" customHeight="1" outlineLevel="1">
      <c r="A70" s="9"/>
      <c r="B70" s="310" t="s">
        <v>1517</v>
      </c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  <c r="P70" s="10"/>
    </row>
    <row r="71" spans="1:16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165"/>
      <c r="J71" s="10"/>
      <c r="K71" s="10"/>
      <c r="L71" s="10"/>
      <c r="M71" s="10"/>
      <c r="N71" s="10"/>
      <c r="O71" s="10"/>
      <c r="P71" s="10"/>
    </row>
    <row r="72" spans="1:16" ht="22.5" hidden="1" customHeight="1" outlineLevel="1">
      <c r="A72" s="9"/>
      <c r="B72" s="268"/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  <c r="P72" s="10"/>
    </row>
    <row r="73" spans="1:16" ht="22.5" hidden="1" customHeight="1" outlineLevel="1">
      <c r="A73" s="9"/>
      <c r="B73" s="268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  <c r="P73" s="10"/>
    </row>
    <row r="74" spans="1:16" ht="22.5" hidden="1" customHeight="1" outlineLevel="1">
      <c r="A74" s="9"/>
      <c r="B74" s="268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  <c r="P74" s="10"/>
    </row>
    <row r="75" spans="1:16" ht="22.5" hidden="1" customHeight="1" outlineLevel="1">
      <c r="A75" s="9"/>
      <c r="B75" s="48"/>
      <c r="C75" s="49"/>
      <c r="D75" s="49"/>
      <c r="E75" s="49"/>
      <c r="F75" s="49"/>
      <c r="G75" s="49"/>
      <c r="H75" s="49"/>
      <c r="I75" s="49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7"/>
      <c r="C76" s="22"/>
      <c r="D76" s="22"/>
      <c r="E76" s="22"/>
      <c r="F76" s="22"/>
      <c r="G76" s="22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2.5" customHeight="1">
      <c r="A78" s="9"/>
      <c r="B78" s="225" t="s">
        <v>1460</v>
      </c>
      <c r="C78" s="165"/>
      <c r="D78" s="165"/>
      <c r="E78" s="165"/>
      <c r="F78" s="165"/>
      <c r="G78" s="165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2.5" customHeight="1" collapsed="1">
      <c r="A79" s="9"/>
      <c r="B79" s="226" t="s">
        <v>204</v>
      </c>
      <c r="C79" s="165"/>
      <c r="D79" s="165"/>
      <c r="E79" s="165"/>
      <c r="F79" s="165"/>
      <c r="G79" s="165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2.5" hidden="1" customHeight="1" outlineLevel="1">
      <c r="A80" s="9"/>
      <c r="B80" s="382" t="s">
        <v>1518</v>
      </c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  <c r="P80" s="10"/>
    </row>
    <row r="81" spans="1:16" ht="22.5" hidden="1" customHeight="1" outlineLevel="1">
      <c r="A81" s="9"/>
      <c r="B81" s="262" t="s">
        <v>1519</v>
      </c>
      <c r="C81" s="165"/>
      <c r="D81" s="165"/>
      <c r="E81" s="165"/>
      <c r="F81" s="165"/>
      <c r="G81" s="165"/>
      <c r="H81" s="165"/>
      <c r="I81" s="52"/>
      <c r="J81" s="10"/>
      <c r="K81" s="10"/>
      <c r="L81" s="10"/>
      <c r="M81" s="10"/>
      <c r="N81" s="10"/>
      <c r="O81" s="10"/>
      <c r="P81" s="10"/>
    </row>
    <row r="82" spans="1:16" ht="22.5" hidden="1" customHeight="1" outlineLevel="1">
      <c r="A82" s="9"/>
      <c r="B82" s="245"/>
      <c r="C82" s="165"/>
      <c r="D82" s="165"/>
      <c r="E82" s="165"/>
      <c r="F82" s="165"/>
      <c r="G82" s="165"/>
      <c r="H82" s="165"/>
      <c r="I82" s="52"/>
      <c r="J82" s="10"/>
      <c r="K82" s="10"/>
      <c r="L82" s="10"/>
      <c r="M82" s="10"/>
      <c r="N82" s="10"/>
      <c r="O82" s="10"/>
      <c r="P82" s="10"/>
    </row>
    <row r="83" spans="1:16" ht="22.5" hidden="1" customHeight="1" outlineLevel="1">
      <c r="A83" s="9"/>
      <c r="B83" s="245"/>
      <c r="C83" s="165"/>
      <c r="D83" s="165"/>
      <c r="E83" s="165"/>
      <c r="F83" s="165"/>
      <c r="G83" s="165"/>
      <c r="H83" s="165"/>
      <c r="I83" s="52"/>
      <c r="J83" s="10"/>
      <c r="K83" s="10"/>
      <c r="L83" s="10"/>
      <c r="M83" s="10"/>
      <c r="N83" s="10"/>
      <c r="O83" s="10"/>
      <c r="P83" s="10"/>
    </row>
    <row r="84" spans="1:16" ht="21" hidden="1" customHeight="1" outlineLevel="1">
      <c r="A84" s="9"/>
      <c r="B84" s="245"/>
      <c r="C84" s="165"/>
      <c r="D84" s="165"/>
      <c r="E84" s="165"/>
      <c r="F84" s="165"/>
      <c r="G84" s="165"/>
      <c r="H84" s="165"/>
      <c r="I84" s="52"/>
      <c r="J84" s="10"/>
      <c r="K84" s="10"/>
      <c r="L84" s="10"/>
      <c r="M84" s="10"/>
      <c r="N84" s="10"/>
      <c r="O84" s="10"/>
      <c r="P84" s="10"/>
    </row>
    <row r="85" spans="1:16" ht="22.5" hidden="1" customHeight="1" outlineLevel="1">
      <c r="A85" s="9"/>
      <c r="B85" s="245"/>
      <c r="C85" s="165"/>
      <c r="D85" s="165"/>
      <c r="E85" s="165"/>
      <c r="F85" s="165"/>
      <c r="G85" s="165"/>
      <c r="H85" s="165"/>
      <c r="I85" s="9"/>
      <c r="J85" s="10"/>
      <c r="K85" s="10"/>
      <c r="L85" s="10"/>
      <c r="M85" s="10"/>
      <c r="N85" s="10"/>
      <c r="O85" s="10"/>
      <c r="P85" s="10"/>
    </row>
    <row r="86" spans="1:16" ht="22.5" hidden="1" customHeight="1" outlineLevel="1">
      <c r="A86" s="9"/>
      <c r="B86" s="85"/>
      <c r="C86" s="85"/>
      <c r="D86" s="125"/>
      <c r="E86" s="125"/>
      <c r="F86" s="125"/>
      <c r="G86" s="125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2.5" hidden="1" customHeight="1" outlineLevel="1">
      <c r="A87" s="9"/>
      <c r="B87" s="382" t="s">
        <v>1520</v>
      </c>
      <c r="C87" s="165"/>
      <c r="D87" s="165"/>
      <c r="E87" s="165"/>
      <c r="F87" s="165"/>
      <c r="G87" s="165"/>
      <c r="H87" s="165"/>
      <c r="I87" s="10"/>
      <c r="J87" s="10"/>
      <c r="K87" s="10"/>
      <c r="L87" s="10"/>
      <c r="M87" s="10"/>
      <c r="N87" s="10"/>
      <c r="O87" s="10"/>
      <c r="P87" s="10"/>
    </row>
    <row r="88" spans="1:16" ht="22.5" hidden="1" customHeight="1" outlineLevel="1">
      <c r="A88" s="9"/>
      <c r="B88" s="262" t="s">
        <v>1521</v>
      </c>
      <c r="C88" s="165"/>
      <c r="D88" s="165"/>
      <c r="E88" s="165"/>
      <c r="F88" s="165"/>
      <c r="G88" s="165"/>
      <c r="H88" s="165"/>
      <c r="I88" s="10"/>
      <c r="J88" s="10"/>
      <c r="K88" s="10"/>
      <c r="L88" s="10"/>
      <c r="M88" s="10"/>
      <c r="N88" s="10"/>
      <c r="O88" s="10"/>
      <c r="P88" s="10"/>
    </row>
    <row r="89" spans="1:16" ht="22.5" hidden="1" customHeight="1" outlineLevel="1">
      <c r="A89" s="9"/>
      <c r="B89" s="245"/>
      <c r="C89" s="165"/>
      <c r="D89" s="165"/>
      <c r="E89" s="165"/>
      <c r="F89" s="165"/>
      <c r="G89" s="165"/>
      <c r="H89" s="165"/>
      <c r="I89" s="10"/>
      <c r="J89" s="10"/>
      <c r="K89" s="10"/>
      <c r="L89" s="10"/>
      <c r="M89" s="10"/>
      <c r="N89" s="10"/>
      <c r="O89" s="10"/>
      <c r="P89" s="10"/>
    </row>
    <row r="90" spans="1:16" ht="22.5" hidden="1" customHeight="1" outlineLevel="1">
      <c r="A90" s="9"/>
      <c r="B90" s="245"/>
      <c r="C90" s="165"/>
      <c r="D90" s="165"/>
      <c r="E90" s="165"/>
      <c r="F90" s="165"/>
      <c r="G90" s="165"/>
      <c r="H90" s="165"/>
      <c r="I90" s="10"/>
      <c r="J90" s="10"/>
      <c r="K90" s="10"/>
      <c r="L90" s="10"/>
      <c r="M90" s="10"/>
      <c r="N90" s="10"/>
      <c r="O90" s="10"/>
      <c r="P90" s="10"/>
    </row>
    <row r="91" spans="1:16" ht="22.5" hidden="1" customHeight="1" outlineLevel="1">
      <c r="A91" s="9"/>
      <c r="B91" s="245"/>
      <c r="C91" s="165"/>
      <c r="D91" s="165"/>
      <c r="E91" s="165"/>
      <c r="F91" s="165"/>
      <c r="G91" s="165"/>
      <c r="H91" s="165"/>
      <c r="I91" s="10"/>
      <c r="J91" s="10"/>
      <c r="K91" s="10"/>
      <c r="L91" s="10"/>
      <c r="M91" s="10"/>
      <c r="N91" s="10"/>
      <c r="O91" s="10"/>
      <c r="P91" s="10"/>
    </row>
    <row r="92" spans="1:16" ht="22.5" hidden="1" customHeight="1" outlineLevel="1">
      <c r="A92" s="9"/>
      <c r="B92" s="245"/>
      <c r="C92" s="165"/>
      <c r="D92" s="165"/>
      <c r="E92" s="165"/>
      <c r="F92" s="165"/>
      <c r="G92" s="165"/>
      <c r="H92" s="165"/>
      <c r="I92" s="10"/>
      <c r="J92" s="10"/>
      <c r="K92" s="10"/>
      <c r="L92" s="10"/>
      <c r="M92" s="10"/>
      <c r="N92" s="10"/>
      <c r="O92" s="10"/>
      <c r="P92" s="10"/>
    </row>
    <row r="93" spans="1:16" ht="22.5" hidden="1" customHeight="1" outlineLevel="1">
      <c r="A93" s="9"/>
      <c r="B93" s="85"/>
      <c r="C93" s="85"/>
      <c r="D93" s="85"/>
      <c r="E93" s="85"/>
      <c r="F93" s="85"/>
      <c r="G93" s="85"/>
      <c r="H93" s="85"/>
      <c r="I93" s="10"/>
      <c r="J93" s="10"/>
      <c r="K93" s="10"/>
      <c r="L93" s="10"/>
      <c r="M93" s="10"/>
      <c r="N93" s="10"/>
      <c r="O93" s="10"/>
      <c r="P93" s="10"/>
    </row>
    <row r="94" spans="1:16" ht="22.5" hidden="1" customHeight="1" outlineLevel="1">
      <c r="A94" s="9"/>
      <c r="B94" s="256"/>
      <c r="C94" s="165"/>
      <c r="D94" s="165"/>
      <c r="E94" s="165"/>
      <c r="F94" s="165"/>
      <c r="G94" s="165"/>
      <c r="H94" s="165"/>
      <c r="I94" s="165"/>
      <c r="J94" s="10"/>
      <c r="K94" s="10"/>
      <c r="L94" s="10"/>
      <c r="M94" s="10"/>
      <c r="N94" s="10"/>
      <c r="O94" s="10"/>
      <c r="P94" s="10"/>
    </row>
    <row r="95" spans="1:16" ht="22.5" customHeight="1">
      <c r="A95" s="9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2.5" customHeight="1">
      <c r="A96" s="9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2.5" customHeight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  <c r="P97" s="10"/>
    </row>
    <row r="98" spans="1:16" ht="22.5" customHeight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</row>
  </sheetData>
  <mergeCells count="207">
    <mergeCell ref="K53:K54"/>
    <mergeCell ref="L53:L54"/>
    <mergeCell ref="M53:N54"/>
    <mergeCell ref="A53:B54"/>
    <mergeCell ref="C53:E54"/>
    <mergeCell ref="F53:F54"/>
    <mergeCell ref="G53:G54"/>
    <mergeCell ref="H53:H54"/>
    <mergeCell ref="I53:I54"/>
    <mergeCell ref="J53:J54"/>
    <mergeCell ref="K55:K56"/>
    <mergeCell ref="L55:L56"/>
    <mergeCell ref="M55:N56"/>
    <mergeCell ref="A55:B56"/>
    <mergeCell ref="C55:E56"/>
    <mergeCell ref="F55:F56"/>
    <mergeCell ref="G55:G56"/>
    <mergeCell ref="H55:H56"/>
    <mergeCell ref="I55:I56"/>
    <mergeCell ref="J55:J56"/>
    <mergeCell ref="K57:K58"/>
    <mergeCell ref="L57:L58"/>
    <mergeCell ref="M57:N58"/>
    <mergeCell ref="A57:B58"/>
    <mergeCell ref="C57:E58"/>
    <mergeCell ref="F57:F58"/>
    <mergeCell ref="G57:G58"/>
    <mergeCell ref="H57:H58"/>
    <mergeCell ref="I57:I58"/>
    <mergeCell ref="J57:J58"/>
    <mergeCell ref="K59:K60"/>
    <mergeCell ref="L59:L60"/>
    <mergeCell ref="M59:N60"/>
    <mergeCell ref="A59:B60"/>
    <mergeCell ref="C59:E60"/>
    <mergeCell ref="F59:F60"/>
    <mergeCell ref="G59:G60"/>
    <mergeCell ref="H59:H60"/>
    <mergeCell ref="I59:I60"/>
    <mergeCell ref="J59:J60"/>
    <mergeCell ref="K61:K62"/>
    <mergeCell ref="L61:L62"/>
    <mergeCell ref="M61:N62"/>
    <mergeCell ref="A61:B62"/>
    <mergeCell ref="C61:E62"/>
    <mergeCell ref="F61:F62"/>
    <mergeCell ref="G61:G62"/>
    <mergeCell ref="H61:H62"/>
    <mergeCell ref="I61:I62"/>
    <mergeCell ref="J61:J62"/>
    <mergeCell ref="K37:K38"/>
    <mergeCell ref="L37:L38"/>
    <mergeCell ref="M37:N38"/>
    <mergeCell ref="A37:B38"/>
    <mergeCell ref="C37:E38"/>
    <mergeCell ref="F37:F38"/>
    <mergeCell ref="G37:G38"/>
    <mergeCell ref="H37:H38"/>
    <mergeCell ref="I37:I38"/>
    <mergeCell ref="J37:J38"/>
    <mergeCell ref="K39:K40"/>
    <mergeCell ref="L39:L40"/>
    <mergeCell ref="M39:N40"/>
    <mergeCell ref="A39:B40"/>
    <mergeCell ref="C39:E40"/>
    <mergeCell ref="F39:F40"/>
    <mergeCell ref="G39:G40"/>
    <mergeCell ref="H39:H40"/>
    <mergeCell ref="I39:I40"/>
    <mergeCell ref="J39:J40"/>
    <mergeCell ref="K41:K42"/>
    <mergeCell ref="L41:L42"/>
    <mergeCell ref="M41:N42"/>
    <mergeCell ref="A41:B42"/>
    <mergeCell ref="C41:E42"/>
    <mergeCell ref="F41:F42"/>
    <mergeCell ref="G41:G42"/>
    <mergeCell ref="H41:H42"/>
    <mergeCell ref="I41:I42"/>
    <mergeCell ref="J41:J42"/>
    <mergeCell ref="B87:H87"/>
    <mergeCell ref="B88:H92"/>
    <mergeCell ref="B94:I94"/>
    <mergeCell ref="B67:G67"/>
    <mergeCell ref="B68:G68"/>
    <mergeCell ref="B70:I74"/>
    <mergeCell ref="B78:G78"/>
    <mergeCell ref="B79:G79"/>
    <mergeCell ref="B80:H80"/>
    <mergeCell ref="B81:H85"/>
    <mergeCell ref="E3:O6"/>
    <mergeCell ref="E7:E8"/>
    <mergeCell ref="F7:G8"/>
    <mergeCell ref="I7:I8"/>
    <mergeCell ref="J7:J8"/>
    <mergeCell ref="L7:L8"/>
    <mergeCell ref="M7:N8"/>
    <mergeCell ref="A12:O12"/>
    <mergeCell ref="N13:N14"/>
    <mergeCell ref="O13:O14"/>
    <mergeCell ref="G13:G14"/>
    <mergeCell ref="H13:H14"/>
    <mergeCell ref="I13:I14"/>
    <mergeCell ref="J13:J14"/>
    <mergeCell ref="K13:K14"/>
    <mergeCell ref="L13:L14"/>
    <mergeCell ref="M13:M14"/>
    <mergeCell ref="A3:C8"/>
    <mergeCell ref="A11:C11"/>
    <mergeCell ref="A13:B14"/>
    <mergeCell ref="C13:C14"/>
    <mergeCell ref="D13:D14"/>
    <mergeCell ref="E13:E14"/>
    <mergeCell ref="F13:F14"/>
    <mergeCell ref="A15:B15"/>
    <mergeCell ref="A16:B16"/>
    <mergeCell ref="A17:B17"/>
    <mergeCell ref="A18:B18"/>
    <mergeCell ref="A19:B19"/>
    <mergeCell ref="A20:B20"/>
    <mergeCell ref="A21:B21"/>
    <mergeCell ref="A31:B32"/>
    <mergeCell ref="F31:F32"/>
    <mergeCell ref="G31:G32"/>
    <mergeCell ref="H31:H32"/>
    <mergeCell ref="I31:I32"/>
    <mergeCell ref="J31:J32"/>
    <mergeCell ref="K31:K32"/>
    <mergeCell ref="L31:L32"/>
    <mergeCell ref="M31:N32"/>
    <mergeCell ref="A22:B22"/>
    <mergeCell ref="A23:B23"/>
    <mergeCell ref="A24:B24"/>
    <mergeCell ref="A25:B25"/>
    <mergeCell ref="A26:B26"/>
    <mergeCell ref="A30:N30"/>
    <mergeCell ref="C31:E32"/>
    <mergeCell ref="K33:K34"/>
    <mergeCell ref="L33:L34"/>
    <mergeCell ref="M33:N34"/>
    <mergeCell ref="A33:B34"/>
    <mergeCell ref="C33:E34"/>
    <mergeCell ref="F33:F34"/>
    <mergeCell ref="G33:G34"/>
    <mergeCell ref="H33:H34"/>
    <mergeCell ref="I33:I34"/>
    <mergeCell ref="J33:J34"/>
    <mergeCell ref="K35:K36"/>
    <mergeCell ref="L35:L36"/>
    <mergeCell ref="M35:N36"/>
    <mergeCell ref="A35:B36"/>
    <mergeCell ref="C35:E36"/>
    <mergeCell ref="F35:F36"/>
    <mergeCell ref="G35:G36"/>
    <mergeCell ref="H35:H36"/>
    <mergeCell ref="I35:I36"/>
    <mergeCell ref="J35:J36"/>
    <mergeCell ref="K43:K44"/>
    <mergeCell ref="L43:L44"/>
    <mergeCell ref="M43:N44"/>
    <mergeCell ref="A43:B44"/>
    <mergeCell ref="C43:E44"/>
    <mergeCell ref="F43:F44"/>
    <mergeCell ref="G43:G44"/>
    <mergeCell ref="H43:H44"/>
    <mergeCell ref="I43:I44"/>
    <mergeCell ref="J43:J44"/>
    <mergeCell ref="K45:K46"/>
    <mergeCell ref="L45:L46"/>
    <mergeCell ref="M45:N46"/>
    <mergeCell ref="A45:B46"/>
    <mergeCell ref="C45:E46"/>
    <mergeCell ref="F45:F46"/>
    <mergeCell ref="G45:G46"/>
    <mergeCell ref="H45:H46"/>
    <mergeCell ref="I45:I46"/>
    <mergeCell ref="J45:J46"/>
    <mergeCell ref="K47:K48"/>
    <mergeCell ref="L47:L48"/>
    <mergeCell ref="M47:N48"/>
    <mergeCell ref="A47:B48"/>
    <mergeCell ref="C47:E48"/>
    <mergeCell ref="F47:F48"/>
    <mergeCell ref="G47:G48"/>
    <mergeCell ref="H47:H48"/>
    <mergeCell ref="I47:I48"/>
    <mergeCell ref="J47:J48"/>
    <mergeCell ref="K49:K50"/>
    <mergeCell ref="L49:L50"/>
    <mergeCell ref="M49:N50"/>
    <mergeCell ref="A49:B50"/>
    <mergeCell ref="C49:E50"/>
    <mergeCell ref="F49:F50"/>
    <mergeCell ref="G49:G50"/>
    <mergeCell ref="H49:H50"/>
    <mergeCell ref="I49:I50"/>
    <mergeCell ref="J49:J50"/>
    <mergeCell ref="K51:K52"/>
    <mergeCell ref="L51:L52"/>
    <mergeCell ref="M51:N52"/>
    <mergeCell ref="A51:B52"/>
    <mergeCell ref="C51:E52"/>
    <mergeCell ref="F51:F52"/>
    <mergeCell ref="G51:G52"/>
    <mergeCell ref="H51:H52"/>
    <mergeCell ref="I51:I52"/>
    <mergeCell ref="J51:J52"/>
  </mergeCells>
  <dataValidations count="2">
    <dataValidation type="list" allowBlank="1" showErrorMessage="1" sqref="M7" xr:uid="{00000000-0002-0000-1600-000000000000}">
      <formula1>"Finalizado,Em produção,Pendente"</formula1>
    </dataValidation>
    <dataValidation type="list" allowBlank="1" showErrorMessage="1" sqref="M33 M35 M37 M41 M43 M45 M49 M51 M53 M57 M59 M61" xr:uid="{00000000-0002-0000-1600-000001000000}">
      <formula1>"Atingido,Em progresso,Atenção"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Q109"/>
  <sheetViews>
    <sheetView showGridLines="0" topLeftCell="D13" workbookViewId="0">
      <selection activeCell="F9" sqref="F9"/>
    </sheetView>
  </sheetViews>
  <sheetFormatPr defaultColWidth="12.5703125" defaultRowHeight="15.75" customHeight="1" outlineLevelRow="1"/>
  <cols>
    <col min="7" max="8" width="14.42578125" customWidth="1"/>
    <col min="14" max="14" width="12" customWidth="1"/>
    <col min="15" max="16" width="13.140625" customWidth="1"/>
    <col min="17" max="17" width="4.5703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 spans="1:17" ht="12.75">
      <c r="A3" s="166"/>
      <c r="B3" s="165"/>
      <c r="C3" s="165"/>
      <c r="D3" s="11"/>
      <c r="E3" s="167" t="s">
        <v>1522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  <c r="Q7" s="1"/>
    </row>
    <row r="8" spans="1:17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41" t="s">
        <v>1523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9"/>
      <c r="B15" s="9"/>
      <c r="C15" s="10"/>
      <c r="D15" s="10"/>
      <c r="E15" s="10"/>
      <c r="F15" s="10"/>
      <c r="G15" s="506" t="s">
        <v>1524</v>
      </c>
      <c r="H15" s="165"/>
      <c r="I15" s="171"/>
      <c r="J15" s="506" t="s">
        <v>1525</v>
      </c>
      <c r="K15" s="165"/>
      <c r="L15" s="171"/>
      <c r="M15" s="506" t="s">
        <v>1526</v>
      </c>
      <c r="N15" s="165"/>
      <c r="O15" s="165"/>
      <c r="P15" s="10"/>
      <c r="Q15" s="10"/>
    </row>
    <row r="16" spans="1:17" ht="22.5" customHeight="1">
      <c r="A16" s="9"/>
      <c r="B16" s="9"/>
      <c r="C16" s="10"/>
      <c r="D16" s="10"/>
      <c r="E16" s="10"/>
      <c r="F16" s="10"/>
      <c r="G16" s="500" t="s">
        <v>1350</v>
      </c>
      <c r="H16" s="162"/>
      <c r="I16" s="163"/>
      <c r="J16" s="500" t="s">
        <v>1527</v>
      </c>
      <c r="K16" s="162"/>
      <c r="L16" s="163"/>
      <c r="M16" s="500" t="s">
        <v>1528</v>
      </c>
      <c r="N16" s="162"/>
      <c r="O16" s="163"/>
      <c r="P16" s="10"/>
      <c r="Q16" s="10"/>
    </row>
    <row r="17" spans="1:17" ht="22.5" customHeight="1">
      <c r="A17" s="9"/>
      <c r="B17" s="9"/>
      <c r="C17" s="10"/>
      <c r="D17" s="10"/>
      <c r="E17" s="10"/>
      <c r="F17" s="10"/>
      <c r="G17" s="500" t="s">
        <v>1529</v>
      </c>
      <c r="H17" s="162"/>
      <c r="I17" s="163"/>
      <c r="J17" s="500" t="s">
        <v>1530</v>
      </c>
      <c r="K17" s="162"/>
      <c r="L17" s="163"/>
      <c r="M17" s="500" t="s">
        <v>1527</v>
      </c>
      <c r="N17" s="162"/>
      <c r="O17" s="163"/>
      <c r="P17" s="10"/>
      <c r="Q17" s="10"/>
    </row>
    <row r="18" spans="1:17" ht="22.5" customHeight="1">
      <c r="A18" s="9"/>
      <c r="B18" s="9"/>
      <c r="C18" s="10"/>
      <c r="D18" s="10"/>
      <c r="E18" s="10"/>
      <c r="F18" s="10"/>
      <c r="G18" s="500" t="s">
        <v>1528</v>
      </c>
      <c r="H18" s="162"/>
      <c r="I18" s="163"/>
      <c r="J18" s="500" t="s">
        <v>1531</v>
      </c>
      <c r="K18" s="162"/>
      <c r="L18" s="163"/>
      <c r="M18" s="500" t="s">
        <v>1529</v>
      </c>
      <c r="N18" s="162"/>
      <c r="O18" s="163"/>
      <c r="P18" s="10"/>
      <c r="Q18" s="10"/>
    </row>
    <row r="19" spans="1:17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500"/>
      <c r="K19" s="162"/>
      <c r="L19" s="163"/>
      <c r="M19" s="500" t="s">
        <v>1532</v>
      </c>
      <c r="N19" s="162"/>
      <c r="O19" s="163"/>
      <c r="P19" s="10"/>
      <c r="Q19" s="10"/>
    </row>
    <row r="20" spans="1:17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500"/>
      <c r="K20" s="162"/>
      <c r="L20" s="163"/>
      <c r="M20" s="500" t="s">
        <v>1533</v>
      </c>
      <c r="N20" s="162"/>
      <c r="O20" s="163"/>
      <c r="P20" s="10"/>
      <c r="Q20" s="10"/>
    </row>
    <row r="21" spans="1:17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500"/>
      <c r="K21" s="162"/>
      <c r="L21" s="163"/>
      <c r="M21" s="500" t="s">
        <v>1350</v>
      </c>
      <c r="N21" s="162"/>
      <c r="O21" s="163"/>
      <c r="P21" s="10"/>
      <c r="Q21" s="10"/>
    </row>
    <row r="22" spans="1:17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500" t="s">
        <v>1534</v>
      </c>
      <c r="N22" s="162"/>
      <c r="O22" s="163"/>
      <c r="P22" s="10"/>
      <c r="Q22" s="10"/>
    </row>
    <row r="23" spans="1:17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500" t="s">
        <v>1535</v>
      </c>
      <c r="N23" s="162"/>
      <c r="O23" s="163"/>
      <c r="P23" s="10"/>
      <c r="Q23" s="10"/>
    </row>
    <row r="24" spans="1:17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502"/>
      <c r="N24" s="165"/>
      <c r="O24" s="165"/>
      <c r="P24" s="10"/>
      <c r="Q24" s="10"/>
    </row>
    <row r="25" spans="1:17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44.25" customHeight="1">
      <c r="A27" s="241" t="s">
        <v>1536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7"/>
      <c r="Q27" s="10"/>
    </row>
    <row r="28" spans="1:17" ht="27.75" customHeight="1">
      <c r="A28" s="505" t="s">
        <v>1537</v>
      </c>
      <c r="B28" s="171"/>
      <c r="C28" s="504" t="s">
        <v>1538</v>
      </c>
      <c r="D28" s="171"/>
      <c r="E28" s="504" t="s">
        <v>1539</v>
      </c>
      <c r="F28" s="165"/>
      <c r="G28" s="504" t="s">
        <v>1540</v>
      </c>
      <c r="H28" s="171"/>
      <c r="I28" s="504" t="s">
        <v>1541</v>
      </c>
      <c r="J28" s="171"/>
      <c r="K28" s="504" t="s">
        <v>1542</v>
      </c>
      <c r="L28" s="171"/>
      <c r="M28" s="504" t="s">
        <v>1543</v>
      </c>
      <c r="N28" s="171"/>
      <c r="O28" s="504" t="s">
        <v>1544</v>
      </c>
      <c r="P28" s="171"/>
      <c r="Q28" s="10"/>
    </row>
    <row r="29" spans="1:17" ht="28.5" customHeight="1">
      <c r="A29" s="165"/>
      <c r="B29" s="171"/>
      <c r="C29" s="170"/>
      <c r="D29" s="171"/>
      <c r="E29" s="170"/>
      <c r="F29" s="165"/>
      <c r="G29" s="170"/>
      <c r="H29" s="171"/>
      <c r="I29" s="170"/>
      <c r="J29" s="171"/>
      <c r="K29" s="170"/>
      <c r="L29" s="171"/>
      <c r="M29" s="170"/>
      <c r="N29" s="171"/>
      <c r="O29" s="170"/>
      <c r="P29" s="171"/>
      <c r="Q29" s="10"/>
    </row>
    <row r="30" spans="1:17" ht="36.75" customHeight="1">
      <c r="A30" s="500" t="s">
        <v>1528</v>
      </c>
      <c r="B30" s="163"/>
      <c r="C30" s="503" t="s">
        <v>1545</v>
      </c>
      <c r="D30" s="163"/>
      <c r="E30" s="500" t="s">
        <v>1546</v>
      </c>
      <c r="F30" s="163"/>
      <c r="G30" s="500" t="s">
        <v>1547</v>
      </c>
      <c r="H30" s="163"/>
      <c r="I30" s="500" t="s">
        <v>1548</v>
      </c>
      <c r="J30" s="163"/>
      <c r="K30" s="500" t="s">
        <v>1549</v>
      </c>
      <c r="L30" s="163"/>
      <c r="M30" s="500" t="s">
        <v>1550</v>
      </c>
      <c r="N30" s="163"/>
      <c r="O30" s="501">
        <f t="shared" ref="O30:O41" si="0">VALUE(LEFT(G30, 1)) + VALUE(LEFT(I30, 1)) + VALUE(LEFT(K30, 1)) + VALUE(LEFT(M30, 1))</f>
        <v>8</v>
      </c>
      <c r="P30" s="163"/>
      <c r="Q30" s="10"/>
    </row>
    <row r="31" spans="1:17" ht="36" customHeight="1">
      <c r="A31" s="500" t="s">
        <v>1551</v>
      </c>
      <c r="B31" s="163"/>
      <c r="C31" s="503" t="s">
        <v>1552</v>
      </c>
      <c r="D31" s="163"/>
      <c r="E31" s="500" t="s">
        <v>1546</v>
      </c>
      <c r="F31" s="163"/>
      <c r="G31" s="500" t="s">
        <v>1553</v>
      </c>
      <c r="H31" s="163"/>
      <c r="I31" s="500" t="s">
        <v>1554</v>
      </c>
      <c r="J31" s="163"/>
      <c r="K31" s="500" t="s">
        <v>1548</v>
      </c>
      <c r="L31" s="163"/>
      <c r="M31" s="500" t="s">
        <v>1555</v>
      </c>
      <c r="N31" s="163"/>
      <c r="O31" s="501">
        <f t="shared" si="0"/>
        <v>16</v>
      </c>
      <c r="P31" s="163"/>
      <c r="Q31" s="10"/>
    </row>
    <row r="32" spans="1:17" ht="36.75" customHeight="1">
      <c r="A32" s="500" t="s">
        <v>1527</v>
      </c>
      <c r="B32" s="163"/>
      <c r="C32" s="503" t="s">
        <v>1556</v>
      </c>
      <c r="D32" s="163"/>
      <c r="E32" s="500" t="s">
        <v>1557</v>
      </c>
      <c r="F32" s="163"/>
      <c r="G32" s="500" t="s">
        <v>1553</v>
      </c>
      <c r="H32" s="163"/>
      <c r="I32" s="500" t="s">
        <v>1558</v>
      </c>
      <c r="J32" s="163"/>
      <c r="K32" s="500" t="s">
        <v>1550</v>
      </c>
      <c r="L32" s="163"/>
      <c r="M32" s="500" t="s">
        <v>1548</v>
      </c>
      <c r="N32" s="163"/>
      <c r="O32" s="501">
        <f t="shared" si="0"/>
        <v>14</v>
      </c>
      <c r="P32" s="163"/>
      <c r="Q32" s="10"/>
    </row>
    <row r="33" spans="1:17" ht="36.75" customHeight="1">
      <c r="A33" s="500" t="s">
        <v>1529</v>
      </c>
      <c r="B33" s="163"/>
      <c r="C33" s="503" t="s">
        <v>1559</v>
      </c>
      <c r="D33" s="163"/>
      <c r="E33" s="500" t="s">
        <v>1546</v>
      </c>
      <c r="F33" s="163"/>
      <c r="G33" s="500" t="s">
        <v>1548</v>
      </c>
      <c r="H33" s="163"/>
      <c r="I33" s="500" t="s">
        <v>1548</v>
      </c>
      <c r="J33" s="163"/>
      <c r="K33" s="500" t="s">
        <v>1560</v>
      </c>
      <c r="L33" s="163"/>
      <c r="M33" s="500" t="s">
        <v>1560</v>
      </c>
      <c r="N33" s="163"/>
      <c r="O33" s="501">
        <f t="shared" si="0"/>
        <v>16</v>
      </c>
      <c r="P33" s="163"/>
      <c r="Q33" s="10"/>
    </row>
    <row r="34" spans="1:17" ht="36" customHeight="1">
      <c r="A34" s="500" t="s">
        <v>1561</v>
      </c>
      <c r="B34" s="163"/>
      <c r="C34" s="503" t="s">
        <v>1562</v>
      </c>
      <c r="D34" s="163"/>
      <c r="E34" s="500" t="s">
        <v>1563</v>
      </c>
      <c r="F34" s="163"/>
      <c r="G34" s="500" t="s">
        <v>1564</v>
      </c>
      <c r="H34" s="163"/>
      <c r="I34" s="500" t="s">
        <v>1558</v>
      </c>
      <c r="J34" s="163"/>
      <c r="K34" s="500" t="s">
        <v>1560</v>
      </c>
      <c r="L34" s="163"/>
      <c r="M34" s="500" t="s">
        <v>1555</v>
      </c>
      <c r="N34" s="163"/>
      <c r="O34" s="501">
        <f t="shared" si="0"/>
        <v>18</v>
      </c>
      <c r="P34" s="163"/>
      <c r="Q34" s="10"/>
    </row>
    <row r="35" spans="1:17" ht="36.75" customHeight="1">
      <c r="A35" s="500"/>
      <c r="B35" s="163"/>
      <c r="C35" s="503"/>
      <c r="D35" s="163"/>
      <c r="E35" s="500"/>
      <c r="F35" s="163"/>
      <c r="G35" s="500"/>
      <c r="H35" s="163"/>
      <c r="I35" s="500"/>
      <c r="J35" s="163"/>
      <c r="K35" s="500"/>
      <c r="L35" s="163"/>
      <c r="M35" s="500"/>
      <c r="N35" s="163"/>
      <c r="O35" s="501" t="e">
        <f t="shared" si="0"/>
        <v>#VALUE!</v>
      </c>
      <c r="P35" s="163"/>
      <c r="Q35" s="10"/>
    </row>
    <row r="36" spans="1:17" ht="36.75" customHeight="1">
      <c r="A36" s="500"/>
      <c r="B36" s="163"/>
      <c r="C36" s="503"/>
      <c r="D36" s="163"/>
      <c r="E36" s="500"/>
      <c r="F36" s="163"/>
      <c r="G36" s="500"/>
      <c r="H36" s="163"/>
      <c r="I36" s="500"/>
      <c r="J36" s="163"/>
      <c r="K36" s="500"/>
      <c r="L36" s="163"/>
      <c r="M36" s="500"/>
      <c r="N36" s="163"/>
      <c r="O36" s="501" t="e">
        <f t="shared" si="0"/>
        <v>#VALUE!</v>
      </c>
      <c r="P36" s="163"/>
      <c r="Q36" s="10"/>
    </row>
    <row r="37" spans="1:17" ht="36.75" customHeight="1">
      <c r="A37" s="500"/>
      <c r="B37" s="163"/>
      <c r="C37" s="503"/>
      <c r="D37" s="163"/>
      <c r="E37" s="500"/>
      <c r="F37" s="163"/>
      <c r="G37" s="500"/>
      <c r="H37" s="163"/>
      <c r="I37" s="500"/>
      <c r="J37" s="163"/>
      <c r="K37" s="500"/>
      <c r="L37" s="163"/>
      <c r="M37" s="500"/>
      <c r="N37" s="163"/>
      <c r="O37" s="501" t="e">
        <f t="shared" si="0"/>
        <v>#VALUE!</v>
      </c>
      <c r="P37" s="163"/>
      <c r="Q37" s="10"/>
    </row>
    <row r="38" spans="1:17" ht="37.5" customHeight="1">
      <c r="A38" s="500"/>
      <c r="B38" s="163"/>
      <c r="C38" s="503"/>
      <c r="D38" s="163"/>
      <c r="E38" s="500"/>
      <c r="F38" s="163"/>
      <c r="G38" s="500"/>
      <c r="H38" s="163"/>
      <c r="I38" s="500"/>
      <c r="J38" s="163"/>
      <c r="K38" s="500"/>
      <c r="L38" s="163"/>
      <c r="M38" s="500"/>
      <c r="N38" s="163"/>
      <c r="O38" s="501" t="e">
        <f t="shared" si="0"/>
        <v>#VALUE!</v>
      </c>
      <c r="P38" s="163"/>
      <c r="Q38" s="10"/>
    </row>
    <row r="39" spans="1:17" ht="37.5" customHeight="1">
      <c r="A39" s="500"/>
      <c r="B39" s="163"/>
      <c r="C39" s="503"/>
      <c r="D39" s="163"/>
      <c r="E39" s="500"/>
      <c r="F39" s="163"/>
      <c r="G39" s="500"/>
      <c r="H39" s="163"/>
      <c r="I39" s="500"/>
      <c r="J39" s="163"/>
      <c r="K39" s="500"/>
      <c r="L39" s="163"/>
      <c r="M39" s="500"/>
      <c r="N39" s="163"/>
      <c r="O39" s="501" t="e">
        <f t="shared" si="0"/>
        <v>#VALUE!</v>
      </c>
      <c r="P39" s="163"/>
      <c r="Q39" s="10"/>
    </row>
    <row r="40" spans="1:17" ht="36.75" customHeight="1">
      <c r="A40" s="500"/>
      <c r="B40" s="163"/>
      <c r="C40" s="503"/>
      <c r="D40" s="163"/>
      <c r="E40" s="500"/>
      <c r="F40" s="163"/>
      <c r="G40" s="500"/>
      <c r="H40" s="163"/>
      <c r="I40" s="500"/>
      <c r="J40" s="163"/>
      <c r="K40" s="500"/>
      <c r="L40" s="163"/>
      <c r="M40" s="500"/>
      <c r="N40" s="163"/>
      <c r="O40" s="501" t="e">
        <f t="shared" si="0"/>
        <v>#VALUE!</v>
      </c>
      <c r="P40" s="163"/>
      <c r="Q40" s="10"/>
    </row>
    <row r="41" spans="1:17" ht="37.5" customHeight="1">
      <c r="A41" s="500"/>
      <c r="B41" s="163"/>
      <c r="C41" s="503"/>
      <c r="D41" s="163"/>
      <c r="E41" s="500"/>
      <c r="F41" s="163"/>
      <c r="G41" s="500"/>
      <c r="H41" s="163"/>
      <c r="I41" s="500"/>
      <c r="J41" s="163"/>
      <c r="K41" s="500"/>
      <c r="L41" s="163"/>
      <c r="M41" s="500"/>
      <c r="N41" s="163"/>
      <c r="O41" s="501" t="e">
        <f t="shared" si="0"/>
        <v>#VALUE!</v>
      </c>
      <c r="P41" s="163"/>
      <c r="Q41" s="10"/>
    </row>
    <row r="42" spans="1:17" ht="27" customHeight="1">
      <c r="A42" s="9"/>
      <c r="B42" s="9"/>
      <c r="C42" s="10"/>
      <c r="D42" s="10"/>
      <c r="E42" s="502"/>
      <c r="F42" s="16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25" t="s">
        <v>1565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 collapsed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  <c r="P46" s="10"/>
      <c r="Q46" s="10"/>
    </row>
    <row r="47" spans="1:17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</row>
    <row r="48" spans="1:17" ht="22.5" hidden="1" customHeight="1" outlineLevel="1">
      <c r="A48" s="9"/>
      <c r="B48" s="310" t="s">
        <v>1566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68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48"/>
      <c r="C50" s="49"/>
      <c r="D50" s="49"/>
      <c r="E50" s="49"/>
      <c r="F50" s="49"/>
      <c r="G50" s="49"/>
      <c r="H50" s="49"/>
      <c r="I50" s="49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27"/>
      <c r="C51" s="22"/>
      <c r="D51" s="22"/>
      <c r="E51" s="22"/>
      <c r="F51" s="22"/>
      <c r="G51" s="22"/>
      <c r="H51" s="22"/>
      <c r="I51" s="22"/>
      <c r="J51" s="10"/>
      <c r="K51" s="10"/>
      <c r="L51" s="10"/>
      <c r="M51" s="10"/>
      <c r="N51" s="10"/>
      <c r="O51" s="10"/>
      <c r="P51" s="10"/>
      <c r="Q51" s="10"/>
    </row>
    <row r="52" spans="1:17" ht="22.5" customHeight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ht="22.5" customHeight="1">
      <c r="A53" s="9"/>
      <c r="B53" s="225" t="s">
        <v>1460</v>
      </c>
      <c r="C53" s="165"/>
      <c r="D53" s="165"/>
      <c r="E53" s="165"/>
      <c r="F53" s="165"/>
      <c r="G53" s="165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 collapsed="1">
      <c r="A54" s="9"/>
      <c r="B54" s="226" t="s">
        <v>204</v>
      </c>
      <c r="C54" s="165"/>
      <c r="D54" s="165"/>
      <c r="E54" s="165"/>
      <c r="F54" s="165"/>
      <c r="G54" s="165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85"/>
      <c r="C55" s="85"/>
      <c r="D55" s="85"/>
      <c r="E55" s="85"/>
      <c r="F55" s="85"/>
      <c r="G55" s="85"/>
      <c r="H55" s="85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382" t="s">
        <v>1567</v>
      </c>
      <c r="C56" s="165"/>
      <c r="D56" s="165"/>
      <c r="E56" s="165"/>
      <c r="F56" s="165"/>
      <c r="G56" s="165"/>
      <c r="H56" s="8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62" t="s">
        <v>1568</v>
      </c>
      <c r="C57" s="165"/>
      <c r="D57" s="165"/>
      <c r="E57" s="165"/>
      <c r="F57" s="165"/>
      <c r="G57" s="165"/>
      <c r="H57" s="52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21" hidden="1" customHeight="1" outlineLevel="1">
      <c r="A58" s="9"/>
      <c r="B58" s="245"/>
      <c r="C58" s="165"/>
      <c r="D58" s="165"/>
      <c r="E58" s="165"/>
      <c r="F58" s="165"/>
      <c r="G58" s="165"/>
      <c r="H58" s="52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245"/>
      <c r="C59" s="165"/>
      <c r="D59" s="165"/>
      <c r="E59" s="165"/>
      <c r="F59" s="165"/>
      <c r="G59" s="165"/>
      <c r="H59" s="52"/>
      <c r="I59" s="9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85"/>
      <c r="C60" s="85"/>
      <c r="D60" s="125"/>
      <c r="E60" s="125"/>
      <c r="F60" s="125"/>
      <c r="G60" s="125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382" t="s">
        <v>1569</v>
      </c>
      <c r="C61" s="165"/>
      <c r="D61" s="165"/>
      <c r="E61" s="165"/>
      <c r="F61" s="165"/>
      <c r="G61" s="165"/>
      <c r="H61" s="85"/>
      <c r="I61" s="10"/>
      <c r="J61" s="10"/>
      <c r="K61" s="10"/>
      <c r="L61" s="10"/>
      <c r="M61" s="10"/>
      <c r="N61" s="10"/>
      <c r="O61" s="10"/>
      <c r="P61" s="10"/>
      <c r="Q61" s="10"/>
    </row>
    <row r="62" spans="1:17" ht="22.5" hidden="1" customHeight="1" outlineLevel="1">
      <c r="A62" s="9"/>
      <c r="B62" s="262" t="s">
        <v>1570</v>
      </c>
      <c r="C62" s="165"/>
      <c r="D62" s="165"/>
      <c r="E62" s="165"/>
      <c r="F62" s="165"/>
      <c r="G62" s="165"/>
      <c r="H62" s="85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hidden="1" customHeight="1" outlineLevel="1">
      <c r="A63" s="9"/>
      <c r="B63" s="245"/>
      <c r="C63" s="165"/>
      <c r="D63" s="165"/>
      <c r="E63" s="165"/>
      <c r="F63" s="165"/>
      <c r="G63" s="165"/>
      <c r="H63" s="85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hidden="1" customHeight="1" outlineLevel="1">
      <c r="A64" s="9"/>
      <c r="B64" s="245"/>
      <c r="C64" s="165"/>
      <c r="D64" s="165"/>
      <c r="E64" s="165"/>
      <c r="F64" s="165"/>
      <c r="G64" s="165"/>
      <c r="H64" s="85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hidden="1" customHeight="1" outlineLevel="1">
      <c r="A65" s="9"/>
      <c r="B65" s="245"/>
      <c r="C65" s="165"/>
      <c r="D65" s="165"/>
      <c r="E65" s="165"/>
      <c r="F65" s="165"/>
      <c r="G65" s="165"/>
      <c r="H65" s="85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382" t="s">
        <v>1571</v>
      </c>
      <c r="C67" s="165"/>
      <c r="D67" s="165"/>
      <c r="E67" s="165"/>
      <c r="F67" s="165"/>
      <c r="G67" s="165"/>
      <c r="H67" s="8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62" t="s">
        <v>1572</v>
      </c>
      <c r="C68" s="165"/>
      <c r="D68" s="165"/>
      <c r="E68" s="165"/>
      <c r="F68" s="165"/>
      <c r="G68" s="165"/>
      <c r="H68" s="85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5"/>
      <c r="C69" s="165"/>
      <c r="D69" s="165"/>
      <c r="E69" s="165"/>
      <c r="F69" s="165"/>
      <c r="G69" s="165"/>
      <c r="H69" s="85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9"/>
      <c r="B70" s="245"/>
      <c r="C70" s="165"/>
      <c r="D70" s="165"/>
      <c r="E70" s="165"/>
      <c r="F70" s="165"/>
      <c r="G70" s="165"/>
      <c r="H70" s="8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245"/>
      <c r="C71" s="165"/>
      <c r="D71" s="165"/>
      <c r="E71" s="165"/>
      <c r="F71" s="165"/>
      <c r="G71" s="165"/>
      <c r="H71" s="85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85"/>
      <c r="C72" s="85"/>
      <c r="D72" s="85"/>
      <c r="E72" s="85"/>
      <c r="F72" s="85"/>
      <c r="G72" s="85"/>
      <c r="H72" s="8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382" t="s">
        <v>1573</v>
      </c>
      <c r="C73" s="165"/>
      <c r="D73" s="165"/>
      <c r="E73" s="165"/>
      <c r="F73" s="165"/>
      <c r="G73" s="165"/>
      <c r="H73" s="8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62" t="s">
        <v>1574</v>
      </c>
      <c r="C74" s="165"/>
      <c r="D74" s="165"/>
      <c r="E74" s="165"/>
      <c r="F74" s="165"/>
      <c r="G74" s="165"/>
      <c r="H74" s="8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245"/>
      <c r="C75" s="165"/>
      <c r="D75" s="165"/>
      <c r="E75" s="165"/>
      <c r="F75" s="165"/>
      <c r="G75" s="165"/>
      <c r="H75" s="8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245"/>
      <c r="C76" s="165"/>
      <c r="D76" s="165"/>
      <c r="E76" s="165"/>
      <c r="F76" s="165"/>
      <c r="G76" s="165"/>
      <c r="H76" s="85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45"/>
      <c r="C77" s="165"/>
      <c r="D77" s="165"/>
      <c r="E77" s="165"/>
      <c r="F77" s="165"/>
      <c r="G77" s="165"/>
      <c r="H77" s="8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45"/>
      <c r="C78" s="165"/>
      <c r="D78" s="165"/>
      <c r="E78" s="165"/>
      <c r="F78" s="165"/>
      <c r="G78" s="165"/>
      <c r="H78" s="8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52"/>
      <c r="C79" s="52"/>
      <c r="D79" s="52"/>
      <c r="E79" s="52"/>
      <c r="F79" s="52"/>
      <c r="G79" s="52"/>
      <c r="H79" s="8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22.5" hidden="1" customHeight="1" outlineLevel="1">
      <c r="A80" s="9"/>
      <c r="B80" s="382" t="s">
        <v>1575</v>
      </c>
      <c r="C80" s="165"/>
      <c r="D80" s="165"/>
      <c r="E80" s="165"/>
      <c r="F80" s="165"/>
      <c r="G80" s="165"/>
      <c r="H80" s="8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262" t="s">
        <v>1576</v>
      </c>
      <c r="C81" s="165"/>
      <c r="D81" s="165"/>
      <c r="E81" s="165"/>
      <c r="F81" s="165"/>
      <c r="G81" s="165"/>
      <c r="H81" s="85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45"/>
      <c r="C82" s="165"/>
      <c r="D82" s="165"/>
      <c r="E82" s="165"/>
      <c r="F82" s="165"/>
      <c r="G82" s="165"/>
      <c r="H82" s="9"/>
      <c r="I82" s="9"/>
      <c r="J82" s="10"/>
      <c r="K82" s="10"/>
      <c r="L82" s="10"/>
      <c r="M82" s="10"/>
      <c r="N82" s="10"/>
      <c r="O82" s="10"/>
      <c r="P82" s="10"/>
      <c r="Q82" s="10"/>
    </row>
    <row r="83" spans="1:17" ht="22.5" customHeight="1">
      <c r="A83" s="9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customHeight="1">
      <c r="A84" s="9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22.5" customHeight="1">
      <c r="A85" s="9"/>
      <c r="B85" s="225" t="s">
        <v>1577</v>
      </c>
      <c r="C85" s="165"/>
      <c r="D85" s="165"/>
      <c r="E85" s="165"/>
      <c r="F85" s="165"/>
      <c r="G85" s="165"/>
      <c r="H85" s="22"/>
      <c r="I85" s="22"/>
      <c r="J85" s="10"/>
      <c r="K85" s="10"/>
      <c r="L85" s="10"/>
      <c r="M85" s="10"/>
      <c r="N85" s="10"/>
      <c r="O85" s="10"/>
      <c r="P85" s="10"/>
      <c r="Q85" s="10"/>
    </row>
    <row r="86" spans="1:17" ht="22.5" customHeight="1">
      <c r="A86" s="9"/>
      <c r="B86" s="226" t="s">
        <v>204</v>
      </c>
      <c r="C86" s="165"/>
      <c r="D86" s="165"/>
      <c r="E86" s="165"/>
      <c r="F86" s="165"/>
      <c r="G86" s="165"/>
      <c r="H86" s="22"/>
      <c r="I86" s="22"/>
      <c r="J86" s="10"/>
      <c r="K86" s="10"/>
      <c r="L86" s="10"/>
      <c r="M86" s="10"/>
      <c r="N86" s="10"/>
      <c r="O86" s="10"/>
      <c r="P86" s="10"/>
      <c r="Q86" s="10"/>
    </row>
    <row r="87" spans="1:17" ht="22.5" customHeight="1" collapsed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309" t="s">
        <v>1578</v>
      </c>
      <c r="C88" s="165"/>
      <c r="D88" s="165"/>
      <c r="E88" s="165"/>
      <c r="F88" s="165"/>
      <c r="G88" s="165"/>
      <c r="H88" s="22"/>
      <c r="I88" s="22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165"/>
      <c r="C89" s="165"/>
      <c r="D89" s="165"/>
      <c r="E89" s="165"/>
      <c r="F89" s="165"/>
      <c r="G89" s="165"/>
      <c r="H89" s="22"/>
      <c r="I89" s="22"/>
      <c r="J89" s="10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329" t="s">
        <v>1579</v>
      </c>
      <c r="C90" s="165"/>
      <c r="D90" s="165"/>
      <c r="E90" s="165"/>
      <c r="F90" s="165"/>
      <c r="G90" s="165"/>
      <c r="H90" s="22"/>
      <c r="I90" s="22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310" t="s">
        <v>1580</v>
      </c>
      <c r="C91" s="165"/>
      <c r="D91" s="165"/>
      <c r="E91" s="165"/>
      <c r="F91" s="165"/>
      <c r="G91" s="165"/>
      <c r="H91" s="52"/>
      <c r="I91" s="52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68"/>
      <c r="C92" s="165"/>
      <c r="D92" s="165"/>
      <c r="E92" s="165"/>
      <c r="F92" s="165"/>
      <c r="G92" s="165"/>
      <c r="H92" s="52"/>
      <c r="I92" s="52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68"/>
      <c r="C93" s="165"/>
      <c r="D93" s="165"/>
      <c r="E93" s="165"/>
      <c r="F93" s="165"/>
      <c r="G93" s="165"/>
      <c r="H93" s="52"/>
      <c r="I93" s="5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48"/>
      <c r="C94" s="49"/>
      <c r="D94" s="49"/>
      <c r="E94" s="49"/>
      <c r="F94" s="49"/>
      <c r="G94" s="49"/>
      <c r="H94" s="49"/>
      <c r="I94" s="49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329" t="s">
        <v>1581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310" t="s">
        <v>1582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268"/>
      <c r="C97" s="165"/>
      <c r="D97" s="165"/>
      <c r="E97" s="165"/>
      <c r="F97" s="165"/>
      <c r="G97" s="165"/>
      <c r="H97" s="50"/>
      <c r="I97" s="50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268"/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268"/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268"/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268"/>
      <c r="C101" s="165"/>
      <c r="D101" s="165"/>
      <c r="E101" s="165"/>
      <c r="F101" s="165"/>
      <c r="G101" s="165"/>
      <c r="H101" s="50"/>
      <c r="I101" s="50"/>
      <c r="J101" s="10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268"/>
      <c r="C102" s="165"/>
      <c r="D102" s="165"/>
      <c r="E102" s="165"/>
      <c r="F102" s="165"/>
      <c r="G102" s="165"/>
      <c r="H102" s="50"/>
      <c r="I102" s="50"/>
      <c r="J102" s="10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79"/>
      <c r="C103" s="50"/>
      <c r="D103" s="50"/>
      <c r="E103" s="50"/>
      <c r="F103" s="50"/>
      <c r="G103" s="50"/>
      <c r="H103" s="50"/>
      <c r="I103" s="50"/>
      <c r="J103" s="10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329" t="s">
        <v>1583</v>
      </c>
      <c r="C104" s="165"/>
      <c r="D104" s="165"/>
      <c r="E104" s="165"/>
      <c r="F104" s="165"/>
      <c r="G104" s="165"/>
      <c r="H104" s="50"/>
      <c r="I104" s="50"/>
      <c r="J104" s="10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310" t="s">
        <v>1584</v>
      </c>
      <c r="C105" s="165"/>
      <c r="D105" s="165"/>
      <c r="E105" s="165"/>
      <c r="F105" s="165"/>
      <c r="G105" s="165"/>
      <c r="H105" s="50"/>
      <c r="I105" s="50"/>
      <c r="J105" s="10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268"/>
      <c r="C106" s="165"/>
      <c r="D106" s="165"/>
      <c r="E106" s="165"/>
      <c r="F106" s="165"/>
      <c r="G106" s="165"/>
      <c r="H106" s="50"/>
      <c r="I106" s="50"/>
      <c r="J106" s="10"/>
      <c r="K106" s="10"/>
      <c r="L106" s="10"/>
      <c r="M106" s="10"/>
      <c r="N106" s="10"/>
      <c r="O106" s="10"/>
      <c r="P106" s="10"/>
      <c r="Q106" s="10"/>
    </row>
    <row r="107" spans="1:17" ht="22.5" hidden="1" customHeight="1" outlineLevel="1">
      <c r="A107" s="9"/>
      <c r="B107" s="79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79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79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  <c r="P109" s="10"/>
      <c r="Q109" s="10"/>
    </row>
  </sheetData>
  <mergeCells count="161">
    <mergeCell ref="C30:D30"/>
    <mergeCell ref="E30:F30"/>
    <mergeCell ref="G30:H30"/>
    <mergeCell ref="I30:J30"/>
    <mergeCell ref="A31:B31"/>
    <mergeCell ref="C31:D31"/>
    <mergeCell ref="E31:F31"/>
    <mergeCell ref="A3:C8"/>
    <mergeCell ref="A11:C11"/>
    <mergeCell ref="E3:P6"/>
    <mergeCell ref="E7:E8"/>
    <mergeCell ref="F7:G8"/>
    <mergeCell ref="J7:J8"/>
    <mergeCell ref="L7:L8"/>
    <mergeCell ref="M7:N8"/>
    <mergeCell ref="A12:P12"/>
    <mergeCell ref="I7:I8"/>
    <mergeCell ref="G15:I15"/>
    <mergeCell ref="J15:L15"/>
    <mergeCell ref="M15:O15"/>
    <mergeCell ref="G16:I16"/>
    <mergeCell ref="J16:L16"/>
    <mergeCell ref="M16:O16"/>
    <mergeCell ref="G17:I17"/>
    <mergeCell ref="J17:L17"/>
    <mergeCell ref="M17:O17"/>
    <mergeCell ref="G18:I18"/>
    <mergeCell ref="J18:L18"/>
    <mergeCell ref="M18:O18"/>
    <mergeCell ref="M19:O19"/>
    <mergeCell ref="J19:L19"/>
    <mergeCell ref="J20:L20"/>
    <mergeCell ref="M20:O20"/>
    <mergeCell ref="E32:F32"/>
    <mergeCell ref="G32:H32"/>
    <mergeCell ref="I32:J32"/>
    <mergeCell ref="J21:L21"/>
    <mergeCell ref="M21:O21"/>
    <mergeCell ref="M22:O22"/>
    <mergeCell ref="M23:O23"/>
    <mergeCell ref="K28:L29"/>
    <mergeCell ref="M28:N29"/>
    <mergeCell ref="K30:L30"/>
    <mergeCell ref="M30:N30"/>
    <mergeCell ref="O30:P30"/>
    <mergeCell ref="C35:D35"/>
    <mergeCell ref="E35:F35"/>
    <mergeCell ref="G35:H35"/>
    <mergeCell ref="I35:J35"/>
    <mergeCell ref="K35:L35"/>
    <mergeCell ref="K32:L32"/>
    <mergeCell ref="M32:N32"/>
    <mergeCell ref="O32:P32"/>
    <mergeCell ref="M24:O24"/>
    <mergeCell ref="A27:P27"/>
    <mergeCell ref="C28:D29"/>
    <mergeCell ref="E28:F29"/>
    <mergeCell ref="G28:H29"/>
    <mergeCell ref="I28:J29"/>
    <mergeCell ref="O28:P29"/>
    <mergeCell ref="G31:H31"/>
    <mergeCell ref="I31:J31"/>
    <mergeCell ref="K31:L31"/>
    <mergeCell ref="M31:N31"/>
    <mergeCell ref="O31:P31"/>
    <mergeCell ref="A28:B29"/>
    <mergeCell ref="A30:B30"/>
    <mergeCell ref="A32:B32"/>
    <mergeCell ref="C32:D32"/>
    <mergeCell ref="E36:F36"/>
    <mergeCell ref="G36:H36"/>
    <mergeCell ref="I36:J36"/>
    <mergeCell ref="K36:L36"/>
    <mergeCell ref="C37:D37"/>
    <mergeCell ref="E37:F37"/>
    <mergeCell ref="G37:H37"/>
    <mergeCell ref="I37:J37"/>
    <mergeCell ref="K37:L37"/>
    <mergeCell ref="M37:N37"/>
    <mergeCell ref="O37:P37"/>
    <mergeCell ref="M38:N38"/>
    <mergeCell ref="O38:P38"/>
    <mergeCell ref="A37:B37"/>
    <mergeCell ref="A38:B38"/>
    <mergeCell ref="C38:D38"/>
    <mergeCell ref="E38:F38"/>
    <mergeCell ref="G38:H38"/>
    <mergeCell ref="I38:J38"/>
    <mergeCell ref="K38:L38"/>
    <mergeCell ref="M33:N33"/>
    <mergeCell ref="O33:P33"/>
    <mergeCell ref="M34:N34"/>
    <mergeCell ref="O34:P34"/>
    <mergeCell ref="B96:G102"/>
    <mergeCell ref="B104:G104"/>
    <mergeCell ref="B105:G106"/>
    <mergeCell ref="B74:G78"/>
    <mergeCell ref="B80:G80"/>
    <mergeCell ref="B81:G82"/>
    <mergeCell ref="B85:G85"/>
    <mergeCell ref="B86:G86"/>
    <mergeCell ref="B88:G89"/>
    <mergeCell ref="B90:G90"/>
    <mergeCell ref="B56:G56"/>
    <mergeCell ref="B57:G59"/>
    <mergeCell ref="B61:G61"/>
    <mergeCell ref="B62:G65"/>
    <mergeCell ref="B67:G67"/>
    <mergeCell ref="B68:G71"/>
    <mergeCell ref="B73:G73"/>
    <mergeCell ref="B91:G93"/>
    <mergeCell ref="B95:G95"/>
    <mergeCell ref="K39:L39"/>
    <mergeCell ref="A33:B33"/>
    <mergeCell ref="A34:B34"/>
    <mergeCell ref="C34:D34"/>
    <mergeCell ref="E34:F34"/>
    <mergeCell ref="G34:H34"/>
    <mergeCell ref="I34:J34"/>
    <mergeCell ref="K34:L34"/>
    <mergeCell ref="B53:G53"/>
    <mergeCell ref="B54:G54"/>
    <mergeCell ref="C33:D33"/>
    <mergeCell ref="E33:F33"/>
    <mergeCell ref="G33:H33"/>
    <mergeCell ref="I33:J33"/>
    <mergeCell ref="K33:L33"/>
    <mergeCell ref="A39:B39"/>
    <mergeCell ref="A40:B40"/>
    <mergeCell ref="C40:D40"/>
    <mergeCell ref="E40:F40"/>
    <mergeCell ref="G40:H40"/>
    <mergeCell ref="I40:J40"/>
    <mergeCell ref="K40:L40"/>
    <mergeCell ref="A35:B35"/>
    <mergeCell ref="A36:B36"/>
    <mergeCell ref="C36:D36"/>
    <mergeCell ref="M35:N35"/>
    <mergeCell ref="O35:P35"/>
    <mergeCell ref="M36:N36"/>
    <mergeCell ref="O36:P36"/>
    <mergeCell ref="E41:F41"/>
    <mergeCell ref="E42:F42"/>
    <mergeCell ref="B45:G45"/>
    <mergeCell ref="B46:G46"/>
    <mergeCell ref="B48:I49"/>
    <mergeCell ref="K41:L41"/>
    <mergeCell ref="M41:N41"/>
    <mergeCell ref="M40:N40"/>
    <mergeCell ref="O40:P40"/>
    <mergeCell ref="A41:B41"/>
    <mergeCell ref="C41:D41"/>
    <mergeCell ref="G41:H41"/>
    <mergeCell ref="I41:J41"/>
    <mergeCell ref="O41:P41"/>
    <mergeCell ref="C39:D39"/>
    <mergeCell ref="E39:F39"/>
    <mergeCell ref="G39:H39"/>
    <mergeCell ref="I39:J39"/>
    <mergeCell ref="M39:N39"/>
    <mergeCell ref="O39:P39"/>
  </mergeCells>
  <conditionalFormatting sqref="P31">
    <cfRule type="notContainsBlanks" dxfId="0" priority="1">
      <formula>LEN(TRIM(P31))&gt;0</formula>
    </cfRule>
  </conditionalFormatting>
  <dataValidations count="6">
    <dataValidation type="list" allowBlank="1" showErrorMessage="1" sqref="E30:E41" xr:uid="{00000000-0002-0000-1700-000000000000}">
      <formula1>"1 = Não iniciado,2 = Ideia / Planejado,3 = Testando,4 = Focando,5 = Consolidado"</formula1>
    </dataValidation>
    <dataValidation type="list" allowBlank="1" showErrorMessage="1" sqref="M7" xr:uid="{00000000-0002-0000-1700-000001000000}">
      <formula1>"Finalizado,Em produção,Pendente"</formula1>
    </dataValidation>
    <dataValidation type="list" allowBlank="1" showErrorMessage="1" sqref="I30:I41" xr:uid="{00000000-0002-0000-1700-000002000000}">
      <formula1>"1 = Muito baixo,2 = Baixo,3 = Médio,4 = Alto,5 = Muito alto"</formula1>
    </dataValidation>
    <dataValidation type="list" allowBlank="1" showErrorMessage="1" sqref="G16:G18 J16:J21 M16:M23 A30:A41" xr:uid="{00000000-0002-0000-1700-000003000000}">
      <formula1>"Assessoria de Imprensa,Blog,Podcast,Redes Sociais,Comunidades e Fóruns,E-mail,Conteúdo Rico,Influenciadores ,Vendas,Palestras,Eventos,SEO,SEM,Afiliados,LinkedIn Ads,Google Ads,LinkedIn Ads,Meta Ads,YouTube Ads,Tik Tok Ads"</formula1>
    </dataValidation>
    <dataValidation type="list" allowBlank="1" showErrorMessage="1" sqref="K30:K41 M30:M41" xr:uid="{00000000-0002-0000-1700-000004000000}">
      <formula1>"1 = Muito alto,2 = Alto,3 = Médio,4 = Baixo,5 = Muito baixo"</formula1>
    </dataValidation>
    <dataValidation type="list" allowBlank="1" showErrorMessage="1" sqref="G30:G41" xr:uid="{00000000-0002-0000-1700-000005000000}">
      <formula1>"1 = Genérico,2 = Baixa,3 = Médio,4 = Alta,5 = ICP direto"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Q101"/>
  <sheetViews>
    <sheetView showGridLines="0" topLeftCell="A40" workbookViewId="0">
      <selection activeCell="G19" sqref="G19"/>
    </sheetView>
  </sheetViews>
  <sheetFormatPr defaultColWidth="12.5703125" defaultRowHeight="15.75" customHeight="1" outlineLevelRow="1"/>
  <cols>
    <col min="1" max="1" width="4.42578125" customWidth="1"/>
    <col min="7" max="8" width="14.42578125" customWidth="1"/>
    <col min="9" max="9" width="4" customWidth="1"/>
    <col min="14" max="14" width="12" customWidth="1"/>
    <col min="15" max="15" width="13.140625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6"/>
      <c r="B3" s="165"/>
      <c r="C3" s="165"/>
      <c r="D3" s="165"/>
      <c r="E3" s="11"/>
      <c r="F3" s="167" t="s">
        <v>1585</v>
      </c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65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65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65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65"/>
      <c r="E7" s="11"/>
      <c r="F7" s="296" t="s">
        <v>43</v>
      </c>
      <c r="G7" s="207" t="s">
        <v>1664</v>
      </c>
      <c r="H7" s="165"/>
      <c r="I7" s="208"/>
      <c r="J7" s="61"/>
      <c r="K7" s="296" t="s">
        <v>44</v>
      </c>
      <c r="L7" s="209" t="s">
        <v>45</v>
      </c>
      <c r="M7" s="61"/>
      <c r="N7" s="296" t="s">
        <v>46</v>
      </c>
      <c r="O7" s="207" t="s">
        <v>47</v>
      </c>
      <c r="P7" s="208"/>
      <c r="Q7" s="1"/>
    </row>
    <row r="8" spans="1:17" ht="12.75">
      <c r="A8" s="165"/>
      <c r="B8" s="165"/>
      <c r="C8" s="165"/>
      <c r="D8" s="165"/>
      <c r="E8" s="11"/>
      <c r="F8" s="161"/>
      <c r="G8" s="161"/>
      <c r="H8" s="162"/>
      <c r="I8" s="163"/>
      <c r="J8" s="61"/>
      <c r="K8" s="161"/>
      <c r="L8" s="157"/>
      <c r="M8" s="61"/>
      <c r="N8" s="161"/>
      <c r="O8" s="161"/>
      <c r="P8" s="16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41" t="s">
        <v>1586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47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165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165"/>
      <c r="B15" s="9"/>
      <c r="C15" s="9"/>
      <c r="D15" s="9"/>
      <c r="E15" s="507" t="s">
        <v>1587</v>
      </c>
      <c r="F15" s="159"/>
      <c r="G15" s="159"/>
      <c r="H15" s="160"/>
      <c r="I15" s="389" t="s">
        <v>1588</v>
      </c>
      <c r="J15" s="159"/>
      <c r="K15" s="159"/>
      <c r="L15" s="159"/>
      <c r="M15" s="159"/>
      <c r="N15" s="159"/>
      <c r="O15" s="159"/>
      <c r="P15" s="160"/>
      <c r="Q15" s="10"/>
    </row>
    <row r="16" spans="1:17" ht="22.5" customHeight="1">
      <c r="A16" s="165"/>
      <c r="B16" s="508" t="s">
        <v>1589</v>
      </c>
      <c r="C16" s="159"/>
      <c r="D16" s="160"/>
      <c r="E16" s="342"/>
      <c r="F16" s="165"/>
      <c r="G16" s="165"/>
      <c r="H16" s="208"/>
      <c r="I16" s="342"/>
      <c r="J16" s="165"/>
      <c r="K16" s="165"/>
      <c r="L16" s="165"/>
      <c r="M16" s="165"/>
      <c r="N16" s="165"/>
      <c r="O16" s="165"/>
      <c r="P16" s="208"/>
      <c r="Q16" s="10"/>
    </row>
    <row r="17" spans="1:17" ht="22.5" customHeight="1">
      <c r="A17" s="165"/>
      <c r="B17" s="342"/>
      <c r="C17" s="165"/>
      <c r="D17" s="208"/>
      <c r="E17" s="342"/>
      <c r="F17" s="165"/>
      <c r="G17" s="165"/>
      <c r="H17" s="208"/>
      <c r="I17" s="342"/>
      <c r="J17" s="165"/>
      <c r="K17" s="165"/>
      <c r="L17" s="165"/>
      <c r="M17" s="165"/>
      <c r="N17" s="165"/>
      <c r="O17" s="165"/>
      <c r="P17" s="208"/>
      <c r="Q17" s="10"/>
    </row>
    <row r="18" spans="1:17" ht="22.5" customHeight="1">
      <c r="A18" s="165"/>
      <c r="B18" s="9"/>
      <c r="C18" s="9"/>
      <c r="D18" s="9"/>
      <c r="E18" s="161"/>
      <c r="F18" s="162"/>
      <c r="G18" s="162"/>
      <c r="H18" s="163"/>
      <c r="I18" s="161"/>
      <c r="J18" s="162"/>
      <c r="K18" s="162"/>
      <c r="L18" s="162"/>
      <c r="M18" s="162"/>
      <c r="N18" s="162"/>
      <c r="O18" s="162"/>
      <c r="P18" s="163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9"/>
      <c r="E20" s="507" t="s">
        <v>1590</v>
      </c>
      <c r="F20" s="159"/>
      <c r="G20" s="159"/>
      <c r="H20" s="160"/>
      <c r="I20" s="389" t="s">
        <v>1591</v>
      </c>
      <c r="J20" s="159"/>
      <c r="K20" s="159"/>
      <c r="L20" s="159"/>
      <c r="M20" s="159"/>
      <c r="N20" s="159"/>
      <c r="O20" s="159"/>
      <c r="P20" s="160"/>
      <c r="Q20" s="10"/>
    </row>
    <row r="21" spans="1:17" ht="22.5" customHeight="1">
      <c r="A21" s="165"/>
      <c r="B21" s="508" t="s">
        <v>5</v>
      </c>
      <c r="C21" s="159"/>
      <c r="D21" s="160"/>
      <c r="E21" s="342"/>
      <c r="F21" s="165"/>
      <c r="G21" s="165"/>
      <c r="H21" s="208"/>
      <c r="I21" s="342"/>
      <c r="J21" s="165"/>
      <c r="K21" s="165"/>
      <c r="L21" s="165"/>
      <c r="M21" s="165"/>
      <c r="N21" s="165"/>
      <c r="O21" s="165"/>
      <c r="P21" s="208"/>
      <c r="Q21" s="10"/>
    </row>
    <row r="22" spans="1:17" ht="22.5" customHeight="1">
      <c r="A22" s="165"/>
      <c r="B22" s="342"/>
      <c r="C22" s="165"/>
      <c r="D22" s="208"/>
      <c r="E22" s="342"/>
      <c r="F22" s="165"/>
      <c r="G22" s="165"/>
      <c r="H22" s="208"/>
      <c r="I22" s="342"/>
      <c r="J22" s="165"/>
      <c r="K22" s="165"/>
      <c r="L22" s="165"/>
      <c r="M22" s="165"/>
      <c r="N22" s="165"/>
      <c r="O22" s="165"/>
      <c r="P22" s="208"/>
      <c r="Q22" s="10"/>
    </row>
    <row r="23" spans="1:17" ht="22.5" customHeight="1">
      <c r="A23" s="165"/>
      <c r="B23" s="9"/>
      <c r="C23" s="9"/>
      <c r="D23" s="9"/>
      <c r="E23" s="161"/>
      <c r="F23" s="162"/>
      <c r="G23" s="162"/>
      <c r="H23" s="163"/>
      <c r="I23" s="161"/>
      <c r="J23" s="162"/>
      <c r="K23" s="162"/>
      <c r="L23" s="162"/>
      <c r="M23" s="162"/>
      <c r="N23" s="162"/>
      <c r="O23" s="162"/>
      <c r="P23" s="163"/>
      <c r="Q23" s="10"/>
    </row>
    <row r="24" spans="1:17" ht="22.5" customHeight="1">
      <c r="A24" s="165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22.5" customHeight="1">
      <c r="A25" s="165"/>
      <c r="B25" s="9"/>
      <c r="C25" s="9"/>
      <c r="D25" s="9"/>
      <c r="E25" s="507" t="s">
        <v>1592</v>
      </c>
      <c r="F25" s="159"/>
      <c r="G25" s="159"/>
      <c r="H25" s="160"/>
      <c r="I25" s="389" t="s">
        <v>1593</v>
      </c>
      <c r="J25" s="159"/>
      <c r="K25" s="159"/>
      <c r="L25" s="159"/>
      <c r="M25" s="159"/>
      <c r="N25" s="159"/>
      <c r="O25" s="159"/>
      <c r="P25" s="160"/>
      <c r="Q25" s="10"/>
    </row>
    <row r="26" spans="1:17" ht="22.5" customHeight="1">
      <c r="A26" s="165"/>
      <c r="B26" s="508" t="s">
        <v>1594</v>
      </c>
      <c r="C26" s="159"/>
      <c r="D26" s="160"/>
      <c r="E26" s="342"/>
      <c r="F26" s="165"/>
      <c r="G26" s="165"/>
      <c r="H26" s="208"/>
      <c r="I26" s="342"/>
      <c r="J26" s="165"/>
      <c r="K26" s="165"/>
      <c r="L26" s="165"/>
      <c r="M26" s="165"/>
      <c r="N26" s="165"/>
      <c r="O26" s="165"/>
      <c r="P26" s="208"/>
      <c r="Q26" s="10"/>
    </row>
    <row r="27" spans="1:17" ht="22.5" customHeight="1">
      <c r="A27" s="165"/>
      <c r="B27" s="342"/>
      <c r="C27" s="165"/>
      <c r="D27" s="208"/>
      <c r="E27" s="342"/>
      <c r="F27" s="165"/>
      <c r="G27" s="165"/>
      <c r="H27" s="208"/>
      <c r="I27" s="342"/>
      <c r="J27" s="165"/>
      <c r="K27" s="165"/>
      <c r="L27" s="165"/>
      <c r="M27" s="165"/>
      <c r="N27" s="165"/>
      <c r="O27" s="165"/>
      <c r="P27" s="208"/>
      <c r="Q27" s="10"/>
    </row>
    <row r="28" spans="1:17" ht="22.5" customHeight="1">
      <c r="A28" s="165"/>
      <c r="B28" s="9"/>
      <c r="C28" s="9"/>
      <c r="D28" s="9"/>
      <c r="E28" s="161"/>
      <c r="F28" s="162"/>
      <c r="G28" s="162"/>
      <c r="H28" s="163"/>
      <c r="I28" s="161"/>
      <c r="J28" s="162"/>
      <c r="K28" s="162"/>
      <c r="L28" s="162"/>
      <c r="M28" s="162"/>
      <c r="N28" s="162"/>
      <c r="O28" s="162"/>
      <c r="P28" s="163"/>
      <c r="Q28" s="10"/>
    </row>
    <row r="29" spans="1:17" ht="22.5" customHeight="1">
      <c r="A29" s="165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22.5" customHeight="1">
      <c r="A30" s="165"/>
      <c r="B30" s="9"/>
      <c r="C30" s="9"/>
      <c r="D30" s="9"/>
      <c r="E30" s="507" t="s">
        <v>1595</v>
      </c>
      <c r="F30" s="159"/>
      <c r="G30" s="159"/>
      <c r="H30" s="160"/>
      <c r="I30" s="389" t="s">
        <v>1596</v>
      </c>
      <c r="J30" s="159"/>
      <c r="K30" s="159"/>
      <c r="L30" s="159"/>
      <c r="M30" s="159"/>
      <c r="N30" s="159"/>
      <c r="O30" s="159"/>
      <c r="P30" s="160"/>
      <c r="Q30" s="10"/>
    </row>
    <row r="31" spans="1:17" ht="22.5" customHeight="1">
      <c r="A31" s="165"/>
      <c r="B31" s="508" t="s">
        <v>1597</v>
      </c>
      <c r="C31" s="159"/>
      <c r="D31" s="160"/>
      <c r="E31" s="342"/>
      <c r="F31" s="165"/>
      <c r="G31" s="165"/>
      <c r="H31" s="208"/>
      <c r="I31" s="342"/>
      <c r="J31" s="165"/>
      <c r="K31" s="165"/>
      <c r="L31" s="165"/>
      <c r="M31" s="165"/>
      <c r="N31" s="165"/>
      <c r="O31" s="165"/>
      <c r="P31" s="208"/>
      <c r="Q31" s="10"/>
    </row>
    <row r="32" spans="1:17" ht="22.5" customHeight="1">
      <c r="A32" s="165"/>
      <c r="B32" s="342"/>
      <c r="C32" s="165"/>
      <c r="D32" s="208"/>
      <c r="E32" s="342"/>
      <c r="F32" s="165"/>
      <c r="G32" s="165"/>
      <c r="H32" s="208"/>
      <c r="I32" s="342"/>
      <c r="J32" s="165"/>
      <c r="K32" s="165"/>
      <c r="L32" s="165"/>
      <c r="M32" s="165"/>
      <c r="N32" s="165"/>
      <c r="O32" s="165"/>
      <c r="P32" s="208"/>
      <c r="Q32" s="10"/>
    </row>
    <row r="33" spans="1:17" ht="22.5" customHeight="1">
      <c r="A33" s="165"/>
      <c r="B33" s="9"/>
      <c r="C33" s="9"/>
      <c r="D33" s="9"/>
      <c r="E33" s="161"/>
      <c r="F33" s="162"/>
      <c r="G33" s="162"/>
      <c r="H33" s="163"/>
      <c r="I33" s="161"/>
      <c r="J33" s="162"/>
      <c r="K33" s="162"/>
      <c r="L33" s="162"/>
      <c r="M33" s="162"/>
      <c r="N33" s="162"/>
      <c r="O33" s="162"/>
      <c r="P33" s="163"/>
      <c r="Q33" s="10"/>
    </row>
    <row r="34" spans="1:17" ht="22.5" customHeight="1">
      <c r="A34" s="165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165"/>
      <c r="B35" s="9"/>
      <c r="C35" s="9"/>
      <c r="D35" s="9"/>
      <c r="E35" s="507" t="s">
        <v>1598</v>
      </c>
      <c r="F35" s="159"/>
      <c r="G35" s="159"/>
      <c r="H35" s="160"/>
      <c r="I35" s="389" t="s">
        <v>1599</v>
      </c>
      <c r="J35" s="159"/>
      <c r="K35" s="159"/>
      <c r="L35" s="159"/>
      <c r="M35" s="159"/>
      <c r="N35" s="159"/>
      <c r="O35" s="159"/>
      <c r="P35" s="160"/>
      <c r="Q35" s="10"/>
    </row>
    <row r="36" spans="1:17" ht="22.5" customHeight="1">
      <c r="A36" s="165"/>
      <c r="B36" s="508" t="s">
        <v>1600</v>
      </c>
      <c r="C36" s="159"/>
      <c r="D36" s="160"/>
      <c r="E36" s="342"/>
      <c r="F36" s="165"/>
      <c r="G36" s="165"/>
      <c r="H36" s="208"/>
      <c r="I36" s="342"/>
      <c r="J36" s="165"/>
      <c r="K36" s="165"/>
      <c r="L36" s="165"/>
      <c r="M36" s="165"/>
      <c r="N36" s="165"/>
      <c r="O36" s="165"/>
      <c r="P36" s="208"/>
      <c r="Q36" s="10"/>
    </row>
    <row r="37" spans="1:17" ht="22.5" customHeight="1">
      <c r="A37" s="165"/>
      <c r="B37" s="342"/>
      <c r="C37" s="165"/>
      <c r="D37" s="208"/>
      <c r="E37" s="342"/>
      <c r="F37" s="165"/>
      <c r="G37" s="165"/>
      <c r="H37" s="208"/>
      <c r="I37" s="342"/>
      <c r="J37" s="165"/>
      <c r="K37" s="165"/>
      <c r="L37" s="165"/>
      <c r="M37" s="165"/>
      <c r="N37" s="165"/>
      <c r="O37" s="165"/>
      <c r="P37" s="208"/>
      <c r="Q37" s="10"/>
    </row>
    <row r="38" spans="1:17" ht="22.5" customHeight="1">
      <c r="A38" s="165"/>
      <c r="B38" s="9"/>
      <c r="C38" s="9"/>
      <c r="D38" s="9"/>
      <c r="E38" s="161"/>
      <c r="F38" s="162"/>
      <c r="G38" s="162"/>
      <c r="H38" s="163"/>
      <c r="I38" s="161"/>
      <c r="J38" s="162"/>
      <c r="K38" s="162"/>
      <c r="L38" s="162"/>
      <c r="M38" s="162"/>
      <c r="N38" s="162"/>
      <c r="O38" s="162"/>
      <c r="P38" s="163"/>
      <c r="Q38" s="10"/>
    </row>
    <row r="39" spans="1:17" ht="22.5" customHeight="1">
      <c r="A39" s="165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22.5" customHeight="1">
      <c r="A40" s="165"/>
      <c r="B40" s="9"/>
      <c r="C40" s="9"/>
      <c r="D40" s="9"/>
      <c r="E40" s="507" t="s">
        <v>1601</v>
      </c>
      <c r="F40" s="159"/>
      <c r="G40" s="159"/>
      <c r="H40" s="160"/>
      <c r="I40" s="389" t="s">
        <v>1602</v>
      </c>
      <c r="J40" s="159"/>
      <c r="K40" s="159"/>
      <c r="L40" s="159"/>
      <c r="M40" s="159"/>
      <c r="N40" s="159"/>
      <c r="O40" s="159"/>
      <c r="P40" s="160"/>
      <c r="Q40" s="10"/>
    </row>
    <row r="41" spans="1:17" ht="22.5" customHeight="1">
      <c r="A41" s="165"/>
      <c r="B41" s="508" t="s">
        <v>1603</v>
      </c>
      <c r="C41" s="159"/>
      <c r="D41" s="160"/>
      <c r="E41" s="342"/>
      <c r="F41" s="165"/>
      <c r="G41" s="165"/>
      <c r="H41" s="208"/>
      <c r="I41" s="342"/>
      <c r="J41" s="165"/>
      <c r="K41" s="165"/>
      <c r="L41" s="165"/>
      <c r="M41" s="165"/>
      <c r="N41" s="165"/>
      <c r="O41" s="165"/>
      <c r="P41" s="208"/>
      <c r="Q41" s="10"/>
    </row>
    <row r="42" spans="1:17" ht="22.5" customHeight="1">
      <c r="A42" s="165"/>
      <c r="B42" s="342"/>
      <c r="C42" s="165"/>
      <c r="D42" s="208"/>
      <c r="E42" s="342"/>
      <c r="F42" s="165"/>
      <c r="G42" s="165"/>
      <c r="H42" s="208"/>
      <c r="I42" s="342"/>
      <c r="J42" s="165"/>
      <c r="K42" s="165"/>
      <c r="L42" s="165"/>
      <c r="M42" s="165"/>
      <c r="N42" s="165"/>
      <c r="O42" s="165"/>
      <c r="P42" s="208"/>
      <c r="Q42" s="10"/>
    </row>
    <row r="43" spans="1:17" ht="22.5" customHeight="1">
      <c r="A43" s="165"/>
      <c r="B43" s="9"/>
      <c r="C43" s="9"/>
      <c r="D43" s="9"/>
      <c r="E43" s="161"/>
      <c r="F43" s="162"/>
      <c r="G43" s="162"/>
      <c r="H43" s="163"/>
      <c r="I43" s="161"/>
      <c r="J43" s="162"/>
      <c r="K43" s="162"/>
      <c r="L43" s="162"/>
      <c r="M43" s="162"/>
      <c r="N43" s="162"/>
      <c r="O43" s="162"/>
      <c r="P43" s="163"/>
      <c r="Q43" s="10"/>
    </row>
    <row r="44" spans="1:17" ht="22.5" customHeight="1">
      <c r="A44" s="165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165"/>
      <c r="B45" s="9"/>
      <c r="C45" s="9"/>
      <c r="D45" s="9"/>
      <c r="E45" s="507" t="s">
        <v>1604</v>
      </c>
      <c r="F45" s="159"/>
      <c r="G45" s="159"/>
      <c r="H45" s="160"/>
      <c r="I45" s="389" t="s">
        <v>1605</v>
      </c>
      <c r="J45" s="159"/>
      <c r="K45" s="159"/>
      <c r="L45" s="159"/>
      <c r="M45" s="159"/>
      <c r="N45" s="159"/>
      <c r="O45" s="159"/>
      <c r="P45" s="160"/>
      <c r="Q45" s="10"/>
    </row>
    <row r="46" spans="1:17" ht="22.5" customHeight="1">
      <c r="A46" s="165"/>
      <c r="B46" s="508" t="s">
        <v>1606</v>
      </c>
      <c r="C46" s="159"/>
      <c r="D46" s="160"/>
      <c r="E46" s="342"/>
      <c r="F46" s="165"/>
      <c r="G46" s="165"/>
      <c r="H46" s="208"/>
      <c r="I46" s="342"/>
      <c r="J46" s="165"/>
      <c r="K46" s="165"/>
      <c r="L46" s="165"/>
      <c r="M46" s="165"/>
      <c r="N46" s="165"/>
      <c r="O46" s="165"/>
      <c r="P46" s="208"/>
      <c r="Q46" s="10"/>
    </row>
    <row r="47" spans="1:17" ht="22.5" customHeight="1">
      <c r="A47" s="165"/>
      <c r="B47" s="342"/>
      <c r="C47" s="165"/>
      <c r="D47" s="208"/>
      <c r="E47" s="342"/>
      <c r="F47" s="165"/>
      <c r="G47" s="165"/>
      <c r="H47" s="208"/>
      <c r="I47" s="342"/>
      <c r="J47" s="165"/>
      <c r="K47" s="165"/>
      <c r="L47" s="165"/>
      <c r="M47" s="165"/>
      <c r="N47" s="165"/>
      <c r="O47" s="165"/>
      <c r="P47" s="208"/>
      <c r="Q47" s="10"/>
    </row>
    <row r="48" spans="1:17" ht="22.5" customHeight="1">
      <c r="A48" s="165"/>
      <c r="B48" s="9"/>
      <c r="C48" s="9"/>
      <c r="D48" s="9"/>
      <c r="E48" s="161"/>
      <c r="F48" s="162"/>
      <c r="G48" s="162"/>
      <c r="H48" s="163"/>
      <c r="I48" s="161"/>
      <c r="J48" s="162"/>
      <c r="K48" s="162"/>
      <c r="L48" s="162"/>
      <c r="M48" s="162"/>
      <c r="N48" s="162"/>
      <c r="O48" s="162"/>
      <c r="P48" s="163"/>
      <c r="Q48" s="10"/>
    </row>
    <row r="49" spans="1:17" ht="22.5" customHeight="1">
      <c r="A49" s="165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165"/>
      <c r="B50" s="9"/>
      <c r="C50" s="9"/>
      <c r="D50" s="9"/>
      <c r="E50" s="507" t="s">
        <v>1607</v>
      </c>
      <c r="F50" s="159"/>
      <c r="G50" s="159"/>
      <c r="H50" s="160"/>
      <c r="I50" s="389" t="s">
        <v>1608</v>
      </c>
      <c r="J50" s="159"/>
      <c r="K50" s="159"/>
      <c r="L50" s="159"/>
      <c r="M50" s="159"/>
      <c r="N50" s="159"/>
      <c r="O50" s="159"/>
      <c r="P50" s="160"/>
      <c r="Q50" s="10"/>
    </row>
    <row r="51" spans="1:17" ht="22.5" customHeight="1">
      <c r="A51" s="165"/>
      <c r="B51" s="508" t="s">
        <v>1609</v>
      </c>
      <c r="C51" s="159"/>
      <c r="D51" s="160"/>
      <c r="E51" s="342"/>
      <c r="F51" s="165"/>
      <c r="G51" s="165"/>
      <c r="H51" s="208"/>
      <c r="I51" s="342"/>
      <c r="J51" s="165"/>
      <c r="K51" s="165"/>
      <c r="L51" s="165"/>
      <c r="M51" s="165"/>
      <c r="N51" s="165"/>
      <c r="O51" s="165"/>
      <c r="P51" s="208"/>
      <c r="Q51" s="10"/>
    </row>
    <row r="52" spans="1:17" ht="22.5" customHeight="1">
      <c r="A52" s="165"/>
      <c r="B52" s="342"/>
      <c r="C52" s="165"/>
      <c r="D52" s="208"/>
      <c r="E52" s="342"/>
      <c r="F52" s="165"/>
      <c r="G52" s="165"/>
      <c r="H52" s="208"/>
      <c r="I52" s="342"/>
      <c r="J52" s="165"/>
      <c r="K52" s="165"/>
      <c r="L52" s="165"/>
      <c r="M52" s="165"/>
      <c r="N52" s="165"/>
      <c r="O52" s="165"/>
      <c r="P52" s="208"/>
      <c r="Q52" s="10"/>
    </row>
    <row r="53" spans="1:17" ht="22.5" customHeight="1">
      <c r="A53" s="165"/>
      <c r="B53" s="9"/>
      <c r="C53" s="9"/>
      <c r="D53" s="9"/>
      <c r="E53" s="161"/>
      <c r="F53" s="162"/>
      <c r="G53" s="162"/>
      <c r="H53" s="163"/>
      <c r="I53" s="161"/>
      <c r="J53" s="162"/>
      <c r="K53" s="162"/>
      <c r="L53" s="162"/>
      <c r="M53" s="162"/>
      <c r="N53" s="162"/>
      <c r="O53" s="162"/>
      <c r="P53" s="163"/>
      <c r="Q53" s="10"/>
    </row>
    <row r="54" spans="1:17" ht="22.5" customHeight="1">
      <c r="A54" s="165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165"/>
      <c r="B55" s="9"/>
      <c r="C55" s="9"/>
      <c r="D55" s="9"/>
      <c r="E55" s="507" t="s">
        <v>1610</v>
      </c>
      <c r="F55" s="159"/>
      <c r="G55" s="159"/>
      <c r="H55" s="160"/>
      <c r="I55" s="389" t="s">
        <v>1611</v>
      </c>
      <c r="J55" s="159"/>
      <c r="K55" s="159"/>
      <c r="L55" s="159"/>
      <c r="M55" s="159"/>
      <c r="N55" s="159"/>
      <c r="O55" s="159"/>
      <c r="P55" s="160"/>
      <c r="Q55" s="10"/>
    </row>
    <row r="56" spans="1:17" ht="22.5" customHeight="1">
      <c r="A56" s="165"/>
      <c r="B56" s="508" t="s">
        <v>1443</v>
      </c>
      <c r="C56" s="159"/>
      <c r="D56" s="160"/>
      <c r="E56" s="342"/>
      <c r="F56" s="165"/>
      <c r="G56" s="165"/>
      <c r="H56" s="208"/>
      <c r="I56" s="342"/>
      <c r="J56" s="165"/>
      <c r="K56" s="165"/>
      <c r="L56" s="165"/>
      <c r="M56" s="165"/>
      <c r="N56" s="165"/>
      <c r="O56" s="165"/>
      <c r="P56" s="208"/>
      <c r="Q56" s="10"/>
    </row>
    <row r="57" spans="1:17" ht="22.5" customHeight="1">
      <c r="A57" s="165"/>
      <c r="B57" s="342"/>
      <c r="C57" s="165"/>
      <c r="D57" s="208"/>
      <c r="E57" s="342"/>
      <c r="F57" s="165"/>
      <c r="G57" s="165"/>
      <c r="H57" s="208"/>
      <c r="I57" s="342"/>
      <c r="J57" s="165"/>
      <c r="K57" s="165"/>
      <c r="L57" s="165"/>
      <c r="M57" s="165"/>
      <c r="N57" s="165"/>
      <c r="O57" s="165"/>
      <c r="P57" s="208"/>
      <c r="Q57" s="10"/>
    </row>
    <row r="58" spans="1:17" ht="22.5" customHeight="1">
      <c r="A58" s="165"/>
      <c r="B58" s="9"/>
      <c r="C58" s="9"/>
      <c r="D58" s="9"/>
      <c r="E58" s="161"/>
      <c r="F58" s="162"/>
      <c r="G58" s="162"/>
      <c r="H58" s="163"/>
      <c r="I58" s="161"/>
      <c r="J58" s="162"/>
      <c r="K58" s="162"/>
      <c r="L58" s="162"/>
      <c r="M58" s="162"/>
      <c r="N58" s="162"/>
      <c r="O58" s="162"/>
      <c r="P58" s="163"/>
      <c r="Q58" s="10"/>
    </row>
    <row r="59" spans="1:17" ht="22.5" customHeight="1">
      <c r="A59" s="165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ht="22.5" customHeight="1">
      <c r="A60" s="165"/>
      <c r="B60" s="9"/>
      <c r="C60" s="9"/>
      <c r="D60" s="9"/>
      <c r="E60" s="507" t="s">
        <v>1612</v>
      </c>
      <c r="F60" s="159"/>
      <c r="G60" s="159"/>
      <c r="H60" s="160"/>
      <c r="I60" s="389" t="s">
        <v>1613</v>
      </c>
      <c r="J60" s="159"/>
      <c r="K60" s="159"/>
      <c r="L60" s="159"/>
      <c r="M60" s="159"/>
      <c r="N60" s="159"/>
      <c r="O60" s="159"/>
      <c r="P60" s="160"/>
      <c r="Q60" s="10"/>
    </row>
    <row r="61" spans="1:17" ht="22.5" customHeight="1">
      <c r="A61" s="165"/>
      <c r="B61" s="508" t="s">
        <v>1614</v>
      </c>
      <c r="C61" s="159"/>
      <c r="D61" s="160"/>
      <c r="E61" s="342"/>
      <c r="F61" s="165"/>
      <c r="G61" s="165"/>
      <c r="H61" s="208"/>
      <c r="I61" s="342"/>
      <c r="J61" s="165"/>
      <c r="K61" s="165"/>
      <c r="L61" s="165"/>
      <c r="M61" s="165"/>
      <c r="N61" s="165"/>
      <c r="O61" s="165"/>
      <c r="P61" s="208"/>
      <c r="Q61" s="10"/>
    </row>
    <row r="62" spans="1:17" ht="22.5" customHeight="1">
      <c r="A62" s="165"/>
      <c r="B62" s="342"/>
      <c r="C62" s="165"/>
      <c r="D62" s="208"/>
      <c r="E62" s="342"/>
      <c r="F62" s="165"/>
      <c r="G62" s="165"/>
      <c r="H62" s="208"/>
      <c r="I62" s="342"/>
      <c r="J62" s="165"/>
      <c r="K62" s="165"/>
      <c r="L62" s="165"/>
      <c r="M62" s="165"/>
      <c r="N62" s="165"/>
      <c r="O62" s="165"/>
      <c r="P62" s="208"/>
      <c r="Q62" s="10"/>
    </row>
    <row r="63" spans="1:17" ht="22.5" customHeight="1">
      <c r="A63" s="165"/>
      <c r="B63" s="9"/>
      <c r="C63" s="9"/>
      <c r="D63" s="9"/>
      <c r="E63" s="161"/>
      <c r="F63" s="162"/>
      <c r="G63" s="162"/>
      <c r="H63" s="163"/>
      <c r="I63" s="161"/>
      <c r="J63" s="162"/>
      <c r="K63" s="162"/>
      <c r="L63" s="162"/>
      <c r="M63" s="162"/>
      <c r="N63" s="162"/>
      <c r="O63" s="162"/>
      <c r="P63" s="163"/>
      <c r="Q63" s="10"/>
    </row>
    <row r="64" spans="1:17" ht="22.5" customHeight="1">
      <c r="A64" s="165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>
      <c r="A65" s="165"/>
      <c r="B65" s="9"/>
      <c r="C65" s="9"/>
      <c r="D65" s="9"/>
      <c r="E65" s="507" t="s">
        <v>1615</v>
      </c>
      <c r="F65" s="159"/>
      <c r="G65" s="159"/>
      <c r="H65" s="160"/>
      <c r="I65" s="389" t="s">
        <v>1616</v>
      </c>
      <c r="J65" s="159"/>
      <c r="K65" s="159"/>
      <c r="L65" s="159"/>
      <c r="M65" s="159"/>
      <c r="N65" s="159"/>
      <c r="O65" s="159"/>
      <c r="P65" s="160"/>
      <c r="Q65" s="10"/>
    </row>
    <row r="66" spans="1:17" ht="22.5" customHeight="1">
      <c r="A66" s="165"/>
      <c r="B66" s="508" t="s">
        <v>1479</v>
      </c>
      <c r="C66" s="159"/>
      <c r="D66" s="160"/>
      <c r="E66" s="342"/>
      <c r="F66" s="165"/>
      <c r="G66" s="165"/>
      <c r="H66" s="208"/>
      <c r="I66" s="342"/>
      <c r="J66" s="165"/>
      <c r="K66" s="165"/>
      <c r="L66" s="165"/>
      <c r="M66" s="165"/>
      <c r="N66" s="165"/>
      <c r="O66" s="165"/>
      <c r="P66" s="208"/>
      <c r="Q66" s="10"/>
    </row>
    <row r="67" spans="1:17" ht="22.5" customHeight="1">
      <c r="A67" s="165"/>
      <c r="B67" s="342"/>
      <c r="C67" s="165"/>
      <c r="D67" s="208"/>
      <c r="E67" s="342"/>
      <c r="F67" s="165"/>
      <c r="G67" s="165"/>
      <c r="H67" s="208"/>
      <c r="I67" s="342"/>
      <c r="J67" s="165"/>
      <c r="K67" s="165"/>
      <c r="L67" s="165"/>
      <c r="M67" s="165"/>
      <c r="N67" s="165"/>
      <c r="O67" s="165"/>
      <c r="P67" s="208"/>
      <c r="Q67" s="10"/>
    </row>
    <row r="68" spans="1:17" ht="22.5" customHeight="1">
      <c r="A68" s="165"/>
      <c r="B68" s="9"/>
      <c r="C68" s="9"/>
      <c r="D68" s="9"/>
      <c r="E68" s="161"/>
      <c r="F68" s="162"/>
      <c r="G68" s="162"/>
      <c r="H68" s="163"/>
      <c r="I68" s="161"/>
      <c r="J68" s="162"/>
      <c r="K68" s="162"/>
      <c r="L68" s="162"/>
      <c r="M68" s="162"/>
      <c r="N68" s="162"/>
      <c r="O68" s="162"/>
      <c r="P68" s="163"/>
      <c r="Q68" s="10"/>
    </row>
    <row r="69" spans="1:17" ht="22.5" customHeight="1">
      <c r="A69" s="165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165"/>
      <c r="B70" s="9"/>
      <c r="C70" s="9"/>
      <c r="D70" s="9"/>
      <c r="E70" s="507" t="s">
        <v>1617</v>
      </c>
      <c r="F70" s="159"/>
      <c r="G70" s="159"/>
      <c r="H70" s="160"/>
      <c r="I70" s="389" t="s">
        <v>1618</v>
      </c>
      <c r="J70" s="159"/>
      <c r="K70" s="159"/>
      <c r="L70" s="159"/>
      <c r="M70" s="159"/>
      <c r="N70" s="159"/>
      <c r="O70" s="159"/>
      <c r="P70" s="160"/>
      <c r="Q70" s="10"/>
    </row>
    <row r="71" spans="1:17" ht="22.5" customHeight="1">
      <c r="A71" s="165"/>
      <c r="B71" s="508" t="s">
        <v>1619</v>
      </c>
      <c r="C71" s="159"/>
      <c r="D71" s="160"/>
      <c r="E71" s="342"/>
      <c r="F71" s="165"/>
      <c r="G71" s="165"/>
      <c r="H71" s="208"/>
      <c r="I71" s="342"/>
      <c r="J71" s="165"/>
      <c r="K71" s="165"/>
      <c r="L71" s="165"/>
      <c r="M71" s="165"/>
      <c r="N71" s="165"/>
      <c r="O71" s="165"/>
      <c r="P71" s="208"/>
      <c r="Q71" s="10"/>
    </row>
    <row r="72" spans="1:17" ht="22.5" customHeight="1">
      <c r="A72" s="165"/>
      <c r="B72" s="342"/>
      <c r="C72" s="165"/>
      <c r="D72" s="208"/>
      <c r="E72" s="342"/>
      <c r="F72" s="165"/>
      <c r="G72" s="165"/>
      <c r="H72" s="208"/>
      <c r="I72" s="342"/>
      <c r="J72" s="165"/>
      <c r="K72" s="165"/>
      <c r="L72" s="165"/>
      <c r="M72" s="165"/>
      <c r="N72" s="165"/>
      <c r="O72" s="165"/>
      <c r="P72" s="208"/>
      <c r="Q72" s="10"/>
    </row>
    <row r="73" spans="1:17" ht="22.5" customHeight="1">
      <c r="A73" s="165"/>
      <c r="B73" s="9"/>
      <c r="C73" s="9"/>
      <c r="D73" s="9"/>
      <c r="E73" s="161"/>
      <c r="F73" s="162"/>
      <c r="G73" s="162"/>
      <c r="H73" s="163"/>
      <c r="I73" s="161"/>
      <c r="J73" s="162"/>
      <c r="K73" s="162"/>
      <c r="L73" s="162"/>
      <c r="M73" s="162"/>
      <c r="N73" s="162"/>
      <c r="O73" s="162"/>
      <c r="P73" s="163"/>
      <c r="Q73" s="10"/>
    </row>
    <row r="74" spans="1:17" ht="22.5" customHeight="1">
      <c r="A74" s="165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customHeight="1">
      <c r="A75" s="165"/>
      <c r="B75" s="9"/>
      <c r="C75" s="9"/>
      <c r="D75" s="10"/>
      <c r="E75" s="10"/>
      <c r="F75" s="10"/>
      <c r="G75" s="10"/>
      <c r="H75" s="10"/>
      <c r="I75" s="10"/>
      <c r="K75" s="10"/>
      <c r="L75" s="10"/>
      <c r="M75" s="10"/>
      <c r="N75" s="10"/>
      <c r="O75" s="10"/>
      <c r="P75" s="10"/>
      <c r="Q75" s="10"/>
    </row>
    <row r="76" spans="1:17" ht="22.5" customHeight="1">
      <c r="A76" s="9"/>
      <c r="B76" s="9"/>
      <c r="D76" s="10"/>
      <c r="E76" s="10"/>
      <c r="G76" s="10"/>
      <c r="H76" s="10"/>
      <c r="I76" s="10"/>
      <c r="K76" s="10"/>
      <c r="L76" s="10"/>
      <c r="M76" s="10"/>
      <c r="N76" s="10"/>
      <c r="O76" s="10"/>
      <c r="P76" s="10"/>
      <c r="Q76" s="10"/>
    </row>
    <row r="77" spans="1:17" ht="22.5" customHeight="1">
      <c r="A77" s="9"/>
      <c r="B77" s="9"/>
      <c r="D77" s="10"/>
      <c r="E77" s="10"/>
      <c r="G77" s="10"/>
      <c r="H77" s="10"/>
      <c r="I77" s="10"/>
      <c r="K77" s="10"/>
      <c r="L77" s="10"/>
      <c r="M77" s="10"/>
      <c r="N77" s="10"/>
      <c r="O77" s="10"/>
      <c r="P77" s="10"/>
      <c r="Q77" s="10"/>
    </row>
    <row r="78" spans="1:17" ht="22.5" customHeight="1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customHeight="1">
      <c r="A79" s="9"/>
      <c r="B79" s="9"/>
      <c r="C79" s="225" t="s">
        <v>1620</v>
      </c>
      <c r="D79" s="165"/>
      <c r="E79" s="165"/>
      <c r="F79" s="165"/>
      <c r="G79" s="165"/>
      <c r="H79" s="165"/>
      <c r="I79" s="165"/>
      <c r="J79" s="22"/>
      <c r="K79" s="22"/>
      <c r="L79" s="10"/>
      <c r="M79" s="10"/>
      <c r="N79" s="10"/>
      <c r="O79" s="10"/>
      <c r="P79" s="10"/>
      <c r="Q79" s="10"/>
    </row>
    <row r="80" spans="1:17" ht="22.5" customHeight="1" collapsed="1">
      <c r="A80" s="9"/>
      <c r="B80" s="9"/>
      <c r="C80" s="226" t="s">
        <v>204</v>
      </c>
      <c r="D80" s="165"/>
      <c r="E80" s="165"/>
      <c r="F80" s="165"/>
      <c r="G80" s="165"/>
      <c r="H80" s="165"/>
      <c r="I80" s="165"/>
      <c r="J80" s="22"/>
      <c r="K80" s="22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9"/>
      <c r="C81" s="27"/>
      <c r="D81" s="22"/>
      <c r="E81" s="22"/>
      <c r="F81" s="22"/>
      <c r="G81" s="22"/>
      <c r="H81" s="22"/>
      <c r="I81" s="22"/>
      <c r="J81" s="22"/>
      <c r="K81" s="22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9"/>
      <c r="C82" s="258" t="s">
        <v>1621</v>
      </c>
      <c r="D82" s="165"/>
      <c r="E82" s="165"/>
      <c r="F82" s="165"/>
      <c r="G82" s="165"/>
      <c r="H82" s="165"/>
      <c r="I82" s="165"/>
      <c r="J82" s="165"/>
      <c r="K82" s="165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9"/>
      <c r="C83" s="268"/>
      <c r="D83" s="165"/>
      <c r="E83" s="165"/>
      <c r="F83" s="165"/>
      <c r="G83" s="165"/>
      <c r="H83" s="165"/>
      <c r="I83" s="165"/>
      <c r="J83" s="165"/>
      <c r="K83" s="165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48"/>
      <c r="D84" s="49"/>
      <c r="E84" s="49"/>
      <c r="F84" s="49"/>
      <c r="G84" s="49"/>
      <c r="H84" s="49"/>
      <c r="I84" s="49"/>
      <c r="J84" s="49"/>
      <c r="K84" s="49"/>
      <c r="L84" s="10"/>
      <c r="M84" s="10"/>
      <c r="N84" s="10"/>
      <c r="O84" s="10"/>
      <c r="P84" s="10"/>
      <c r="Q84" s="10"/>
    </row>
    <row r="85" spans="1:17" ht="22.5" customHeight="1">
      <c r="A85" s="9"/>
      <c r="B85" s="9"/>
      <c r="C85" s="27"/>
      <c r="D85" s="22"/>
      <c r="E85" s="22"/>
      <c r="F85" s="22"/>
      <c r="G85" s="22"/>
      <c r="H85" s="22"/>
      <c r="I85" s="22"/>
      <c r="J85" s="22"/>
      <c r="K85" s="22"/>
      <c r="L85" s="10"/>
      <c r="M85" s="10"/>
      <c r="N85" s="10"/>
      <c r="O85" s="10"/>
      <c r="P85" s="10"/>
      <c r="Q85" s="10"/>
    </row>
    <row r="86" spans="1:17" ht="22.5" customHeight="1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9"/>
      <c r="C87" s="225" t="s">
        <v>1460</v>
      </c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  <c r="P87" s="10"/>
      <c r="Q87" s="10"/>
    </row>
    <row r="88" spans="1:17" ht="22.5" customHeight="1" collapsed="1">
      <c r="A88" s="9"/>
      <c r="B88" s="9"/>
      <c r="C88" s="226" t="s">
        <v>204</v>
      </c>
      <c r="D88" s="165"/>
      <c r="E88" s="165"/>
      <c r="F88" s="165"/>
      <c r="G88" s="165"/>
      <c r="H88" s="165"/>
      <c r="I88" s="16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334" t="s">
        <v>1461</v>
      </c>
      <c r="D89" s="165"/>
      <c r="E89" s="165"/>
      <c r="F89" s="165"/>
      <c r="G89" s="165"/>
      <c r="H89" s="165"/>
      <c r="I89" s="165"/>
      <c r="J89" s="165"/>
      <c r="K89" s="52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165"/>
      <c r="D90" s="165"/>
      <c r="E90" s="165"/>
      <c r="F90" s="165"/>
      <c r="G90" s="165"/>
      <c r="H90" s="165"/>
      <c r="I90" s="165"/>
      <c r="J90" s="165"/>
      <c r="K90" s="52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62" t="s">
        <v>1622</v>
      </c>
      <c r="D91" s="165"/>
      <c r="E91" s="165"/>
      <c r="F91" s="165"/>
      <c r="G91" s="165"/>
      <c r="H91" s="165"/>
      <c r="I91" s="52"/>
      <c r="J91" s="52"/>
      <c r="K91" s="52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5"/>
      <c r="D92" s="165"/>
      <c r="E92" s="165"/>
      <c r="F92" s="165"/>
      <c r="G92" s="165"/>
      <c r="H92" s="165"/>
      <c r="I92" s="52"/>
      <c r="J92" s="52"/>
      <c r="K92" s="9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5"/>
      <c r="D93" s="165"/>
      <c r="E93" s="165"/>
      <c r="F93" s="165"/>
      <c r="G93" s="165"/>
      <c r="H93" s="165"/>
      <c r="I93" s="125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245"/>
      <c r="D94" s="165"/>
      <c r="E94" s="165"/>
      <c r="F94" s="165"/>
      <c r="G94" s="165"/>
      <c r="H94" s="16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85"/>
      <c r="D95" s="85"/>
      <c r="E95" s="85"/>
      <c r="F95" s="85"/>
      <c r="G95" s="85"/>
      <c r="H95" s="8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52"/>
      <c r="D96" s="52"/>
      <c r="E96" s="52"/>
      <c r="F96" s="52"/>
      <c r="G96" s="52"/>
      <c r="H96" s="52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56"/>
      <c r="D97" s="165"/>
      <c r="E97" s="165"/>
      <c r="F97" s="165"/>
      <c r="G97" s="165"/>
      <c r="H97" s="165"/>
      <c r="I97" s="165"/>
      <c r="J97" s="165"/>
      <c r="K97" s="165"/>
      <c r="L97" s="10"/>
      <c r="M97" s="10"/>
      <c r="N97" s="10"/>
      <c r="O97" s="10"/>
      <c r="P97" s="10"/>
      <c r="Q97" s="10"/>
    </row>
    <row r="98" spans="1:17" ht="22.5" customHeight="1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9"/>
      <c r="C100" s="79"/>
      <c r="D100" s="50"/>
      <c r="E100" s="50"/>
      <c r="F100" s="50"/>
      <c r="G100" s="50"/>
      <c r="H100" s="50"/>
      <c r="I100" s="50"/>
      <c r="J100" s="50"/>
      <c r="K100" s="50"/>
      <c r="L100" s="10"/>
      <c r="M100" s="10"/>
      <c r="N100" s="10"/>
      <c r="O100" s="10"/>
      <c r="P100" s="10"/>
      <c r="Q100" s="10"/>
    </row>
    <row r="101" spans="1:17" ht="22.5" customHeight="1">
      <c r="A101" s="9"/>
      <c r="B101" s="9"/>
      <c r="C101" s="79"/>
      <c r="D101" s="50"/>
      <c r="E101" s="50"/>
      <c r="F101" s="50"/>
      <c r="G101" s="50"/>
      <c r="H101" s="50"/>
      <c r="I101" s="50"/>
      <c r="J101" s="50"/>
      <c r="K101" s="50"/>
      <c r="L101" s="10"/>
      <c r="M101" s="10"/>
      <c r="N101" s="10"/>
      <c r="O101" s="10"/>
      <c r="P101" s="10"/>
      <c r="Q101" s="10"/>
    </row>
  </sheetData>
  <mergeCells count="55">
    <mergeCell ref="E20:H23"/>
    <mergeCell ref="F3:P6"/>
    <mergeCell ref="N7:N8"/>
    <mergeCell ref="O7:P8"/>
    <mergeCell ref="B61:D62"/>
    <mergeCell ref="B66:D67"/>
    <mergeCell ref="B71:D72"/>
    <mergeCell ref="A3:D8"/>
    <mergeCell ref="A11:D11"/>
    <mergeCell ref="A13:A75"/>
    <mergeCell ref="B16:D17"/>
    <mergeCell ref="B21:D22"/>
    <mergeCell ref="B26:D27"/>
    <mergeCell ref="B31:D32"/>
    <mergeCell ref="A12:P12"/>
    <mergeCell ref="B36:D37"/>
    <mergeCell ref="B41:D42"/>
    <mergeCell ref="E15:H18"/>
    <mergeCell ref="F7:F8"/>
    <mergeCell ref="I65:P68"/>
    <mergeCell ref="E25:H28"/>
    <mergeCell ref="E30:H33"/>
    <mergeCell ref="E35:H38"/>
    <mergeCell ref="E40:H43"/>
    <mergeCell ref="I40:P43"/>
    <mergeCell ref="I45:P48"/>
    <mergeCell ref="I15:P18"/>
    <mergeCell ref="I20:P23"/>
    <mergeCell ref="I25:P28"/>
    <mergeCell ref="I30:P33"/>
    <mergeCell ref="I35:P38"/>
    <mergeCell ref="G7:I8"/>
    <mergeCell ref="K7:K8"/>
    <mergeCell ref="L7:L8"/>
    <mergeCell ref="B51:D52"/>
    <mergeCell ref="I50:P53"/>
    <mergeCell ref="I55:P58"/>
    <mergeCell ref="B46:D47"/>
    <mergeCell ref="B56:D57"/>
    <mergeCell ref="C91:H94"/>
    <mergeCell ref="C97:K97"/>
    <mergeCell ref="E45:H48"/>
    <mergeCell ref="E50:H53"/>
    <mergeCell ref="E55:H58"/>
    <mergeCell ref="E60:H63"/>
    <mergeCell ref="E65:H68"/>
    <mergeCell ref="E70:H73"/>
    <mergeCell ref="C79:I79"/>
    <mergeCell ref="C80:I80"/>
    <mergeCell ref="C82:K83"/>
    <mergeCell ref="C87:I87"/>
    <mergeCell ref="C88:I88"/>
    <mergeCell ref="C89:J90"/>
    <mergeCell ref="I70:P73"/>
    <mergeCell ref="I60:P63"/>
  </mergeCells>
  <dataValidations count="1">
    <dataValidation type="list" allowBlank="1" showErrorMessage="1" sqref="O7" xr:uid="{00000000-0002-0000-1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R71"/>
  <sheetViews>
    <sheetView showGridLines="0" topLeftCell="A6" workbookViewId="0">
      <selection activeCell="F7" sqref="F7:G8"/>
    </sheetView>
  </sheetViews>
  <sheetFormatPr defaultColWidth="12.5703125" defaultRowHeight="15.75" customHeight="1" outlineLevelRow="1"/>
  <cols>
    <col min="1" max="1" width="11.28515625" customWidth="1"/>
    <col min="2" max="3" width="14.140625" customWidth="1"/>
    <col min="15" max="15" width="12.42578125" customWidth="1"/>
    <col min="16" max="18" width="13.140625" customWidth="1"/>
  </cols>
  <sheetData>
    <row r="1" spans="1:18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</row>
    <row r="2" spans="1:18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 spans="1:18" ht="12.75">
      <c r="A3" s="166"/>
      <c r="B3" s="165"/>
      <c r="C3" s="165"/>
      <c r="D3" s="11"/>
      <c r="E3" s="167" t="s">
        <v>1623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  <c r="Q3" s="1"/>
      <c r="R3" s="1"/>
    </row>
    <row r="4" spans="1:18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  <c r="Q4" s="1"/>
      <c r="R4" s="1"/>
    </row>
    <row r="5" spans="1:18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  <c r="Q5" s="1"/>
      <c r="R5" s="1"/>
    </row>
    <row r="6" spans="1:18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  <c r="Q6" s="1"/>
      <c r="R6" s="1"/>
    </row>
    <row r="7" spans="1:18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  <c r="Q7" s="1"/>
      <c r="R7" s="1"/>
    </row>
    <row r="8" spans="1:18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  <c r="R8" s="1"/>
    </row>
    <row r="9" spans="1:1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</row>
    <row r="12" spans="1:18" ht="44.25" customHeight="1">
      <c r="A12" s="241" t="s">
        <v>1624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7"/>
      <c r="R12" s="13"/>
    </row>
    <row r="13" spans="1:18" ht="22.5" customHeight="1">
      <c r="A13" s="474" t="s">
        <v>1625</v>
      </c>
      <c r="B13" s="165"/>
      <c r="C13" s="171"/>
      <c r="D13" s="513" t="s">
        <v>5</v>
      </c>
      <c r="E13" s="171"/>
      <c r="F13" s="513" t="s">
        <v>1594</v>
      </c>
      <c r="G13" s="165"/>
      <c r="H13" s="513" t="s">
        <v>1304</v>
      </c>
      <c r="I13" s="165"/>
      <c r="J13" s="513" t="s">
        <v>1479</v>
      </c>
      <c r="K13" s="165"/>
      <c r="L13" s="513" t="s">
        <v>1626</v>
      </c>
      <c r="M13" s="513" t="s">
        <v>1627</v>
      </c>
      <c r="N13" s="513" t="s">
        <v>1324</v>
      </c>
      <c r="O13" s="165"/>
      <c r="P13" s="513" t="s">
        <v>1628</v>
      </c>
      <c r="Q13" s="165"/>
      <c r="R13" s="10"/>
    </row>
    <row r="14" spans="1:18" ht="22.5" customHeight="1">
      <c r="A14" s="165"/>
      <c r="B14" s="165"/>
      <c r="C14" s="171"/>
      <c r="D14" s="170"/>
      <c r="E14" s="171"/>
      <c r="F14" s="170"/>
      <c r="G14" s="165"/>
      <c r="H14" s="170"/>
      <c r="I14" s="165"/>
      <c r="J14" s="170"/>
      <c r="K14" s="165"/>
      <c r="L14" s="170"/>
      <c r="M14" s="170"/>
      <c r="N14" s="170"/>
      <c r="O14" s="165"/>
      <c r="P14" s="170"/>
      <c r="Q14" s="165"/>
      <c r="R14" s="10"/>
    </row>
    <row r="15" spans="1:18" ht="22.5" customHeight="1">
      <c r="A15" s="510" t="s">
        <v>1629</v>
      </c>
      <c r="B15" s="159"/>
      <c r="C15" s="160"/>
      <c r="D15" s="509" t="s">
        <v>1630</v>
      </c>
      <c r="E15" s="160"/>
      <c r="F15" s="509" t="s">
        <v>1631</v>
      </c>
      <c r="G15" s="160"/>
      <c r="H15" s="509" t="s">
        <v>1632</v>
      </c>
      <c r="I15" s="160"/>
      <c r="J15" s="509" t="s">
        <v>650</v>
      </c>
      <c r="K15" s="160"/>
      <c r="L15" s="511">
        <v>45931</v>
      </c>
      <c r="M15" s="511">
        <v>45950</v>
      </c>
      <c r="N15" s="207" t="s">
        <v>1633</v>
      </c>
      <c r="O15" s="208"/>
      <c r="P15" s="509" t="s">
        <v>1634</v>
      </c>
      <c r="Q15" s="160"/>
      <c r="R15" s="10"/>
    </row>
    <row r="16" spans="1:18" ht="22.5" customHeight="1">
      <c r="A16" s="161"/>
      <c r="B16" s="162"/>
      <c r="C16" s="163"/>
      <c r="D16" s="161"/>
      <c r="E16" s="163"/>
      <c r="F16" s="161"/>
      <c r="G16" s="163"/>
      <c r="H16" s="161"/>
      <c r="I16" s="163"/>
      <c r="J16" s="161"/>
      <c r="K16" s="163"/>
      <c r="L16" s="157"/>
      <c r="M16" s="157"/>
      <c r="N16" s="161"/>
      <c r="O16" s="163"/>
      <c r="P16" s="161"/>
      <c r="Q16" s="163"/>
      <c r="R16" s="10"/>
    </row>
    <row r="17" spans="1:18" ht="22.5" customHeight="1">
      <c r="A17" s="510" t="s">
        <v>1635</v>
      </c>
      <c r="B17" s="159"/>
      <c r="C17" s="160"/>
      <c r="D17" s="509" t="s">
        <v>1636</v>
      </c>
      <c r="E17" s="160"/>
      <c r="F17" s="509" t="s">
        <v>1637</v>
      </c>
      <c r="G17" s="160"/>
      <c r="H17" s="509" t="s">
        <v>1638</v>
      </c>
      <c r="I17" s="160"/>
      <c r="J17" s="509" t="s">
        <v>1639</v>
      </c>
      <c r="K17" s="160"/>
      <c r="L17" s="511">
        <v>45952</v>
      </c>
      <c r="M17" s="511">
        <v>45960</v>
      </c>
      <c r="N17" s="207" t="s">
        <v>1640</v>
      </c>
      <c r="O17" s="208"/>
      <c r="P17" s="509" t="s">
        <v>1641</v>
      </c>
      <c r="Q17" s="160"/>
      <c r="R17" s="10"/>
    </row>
    <row r="18" spans="1:18" ht="22.5" customHeight="1">
      <c r="A18" s="161"/>
      <c r="B18" s="162"/>
      <c r="C18" s="163"/>
      <c r="D18" s="161"/>
      <c r="E18" s="163"/>
      <c r="F18" s="161"/>
      <c r="G18" s="163"/>
      <c r="H18" s="161"/>
      <c r="I18" s="163"/>
      <c r="J18" s="161"/>
      <c r="K18" s="163"/>
      <c r="L18" s="157"/>
      <c r="M18" s="157"/>
      <c r="N18" s="161"/>
      <c r="O18" s="163"/>
      <c r="P18" s="161"/>
      <c r="Q18" s="163"/>
      <c r="R18" s="10"/>
    </row>
    <row r="19" spans="1:18" ht="22.5" customHeight="1">
      <c r="A19" s="510" t="s">
        <v>1642</v>
      </c>
      <c r="B19" s="159"/>
      <c r="C19" s="160"/>
      <c r="D19" s="509" t="s">
        <v>1643</v>
      </c>
      <c r="E19" s="160"/>
      <c r="F19" s="509" t="s">
        <v>1644</v>
      </c>
      <c r="G19" s="160"/>
      <c r="H19" s="509" t="s">
        <v>1645</v>
      </c>
      <c r="I19" s="160"/>
      <c r="J19" s="509" t="s">
        <v>1646</v>
      </c>
      <c r="K19" s="160"/>
      <c r="L19" s="511">
        <v>45962</v>
      </c>
      <c r="M19" s="511">
        <v>45991</v>
      </c>
      <c r="N19" s="207" t="s">
        <v>1647</v>
      </c>
      <c r="O19" s="208"/>
      <c r="P19" s="509" t="s">
        <v>1648</v>
      </c>
      <c r="Q19" s="160"/>
      <c r="R19" s="10"/>
    </row>
    <row r="20" spans="1:18" ht="22.5" customHeight="1">
      <c r="A20" s="161"/>
      <c r="B20" s="162"/>
      <c r="C20" s="163"/>
      <c r="D20" s="161"/>
      <c r="E20" s="163"/>
      <c r="F20" s="161"/>
      <c r="G20" s="163"/>
      <c r="H20" s="161"/>
      <c r="I20" s="163"/>
      <c r="J20" s="161"/>
      <c r="K20" s="163"/>
      <c r="L20" s="157"/>
      <c r="M20" s="157"/>
      <c r="N20" s="161"/>
      <c r="O20" s="163"/>
      <c r="P20" s="161"/>
      <c r="Q20" s="163"/>
      <c r="R20" s="10"/>
    </row>
    <row r="21" spans="1:18" ht="22.5" customHeight="1">
      <c r="A21" s="510" t="s">
        <v>1649</v>
      </c>
      <c r="B21" s="159"/>
      <c r="C21" s="160"/>
      <c r="D21" s="509" t="s">
        <v>1650</v>
      </c>
      <c r="E21" s="160"/>
      <c r="F21" s="509" t="s">
        <v>1651</v>
      </c>
      <c r="G21" s="160"/>
      <c r="H21" s="509" t="s">
        <v>1652</v>
      </c>
      <c r="I21" s="160"/>
      <c r="J21" s="509" t="s">
        <v>923</v>
      </c>
      <c r="K21" s="160"/>
      <c r="L21" s="511">
        <v>45971</v>
      </c>
      <c r="M21" s="511">
        <v>45991</v>
      </c>
      <c r="N21" s="207" t="s">
        <v>1653</v>
      </c>
      <c r="O21" s="208"/>
      <c r="P21" s="509" t="s">
        <v>1654</v>
      </c>
      <c r="Q21" s="160"/>
      <c r="R21" s="10"/>
    </row>
    <row r="22" spans="1:18" ht="22.5" customHeight="1">
      <c r="A22" s="161"/>
      <c r="B22" s="162"/>
      <c r="C22" s="163"/>
      <c r="D22" s="161"/>
      <c r="E22" s="163"/>
      <c r="F22" s="161"/>
      <c r="G22" s="163"/>
      <c r="H22" s="161"/>
      <c r="I22" s="163"/>
      <c r="J22" s="161"/>
      <c r="K22" s="163"/>
      <c r="L22" s="157"/>
      <c r="M22" s="157"/>
      <c r="N22" s="161"/>
      <c r="O22" s="163"/>
      <c r="P22" s="161"/>
      <c r="Q22" s="163"/>
      <c r="R22" s="10"/>
    </row>
    <row r="23" spans="1:18" ht="22.5" customHeight="1">
      <c r="A23" s="510" t="s">
        <v>1655</v>
      </c>
      <c r="B23" s="159"/>
      <c r="C23" s="160"/>
      <c r="D23" s="509" t="s">
        <v>1656</v>
      </c>
      <c r="E23" s="160"/>
      <c r="F23" s="509" t="s">
        <v>1657</v>
      </c>
      <c r="G23" s="160"/>
      <c r="H23" s="509" t="s">
        <v>1652</v>
      </c>
      <c r="I23" s="160"/>
      <c r="J23" s="509" t="s">
        <v>1658</v>
      </c>
      <c r="K23" s="160"/>
      <c r="L23" s="511">
        <v>45966</v>
      </c>
      <c r="M23" s="511">
        <v>45991</v>
      </c>
      <c r="N23" s="207" t="s">
        <v>1653</v>
      </c>
      <c r="O23" s="208"/>
      <c r="P23" s="509" t="s">
        <v>1659</v>
      </c>
      <c r="Q23" s="160"/>
      <c r="R23" s="10"/>
    </row>
    <row r="24" spans="1:18" ht="22.5" customHeight="1">
      <c r="A24" s="161"/>
      <c r="B24" s="162"/>
      <c r="C24" s="163"/>
      <c r="D24" s="161"/>
      <c r="E24" s="163"/>
      <c r="F24" s="161"/>
      <c r="G24" s="163"/>
      <c r="H24" s="161"/>
      <c r="I24" s="163"/>
      <c r="J24" s="161"/>
      <c r="K24" s="163"/>
      <c r="L24" s="157"/>
      <c r="M24" s="157"/>
      <c r="N24" s="161"/>
      <c r="O24" s="163"/>
      <c r="P24" s="161"/>
      <c r="Q24" s="163"/>
      <c r="R24" s="10"/>
    </row>
    <row r="25" spans="1:18" ht="22.5" customHeight="1">
      <c r="A25" s="148"/>
      <c r="B25" s="149"/>
      <c r="C25" s="150"/>
      <c r="D25" s="509"/>
      <c r="E25" s="160"/>
      <c r="F25" s="509"/>
      <c r="G25" s="160"/>
      <c r="H25" s="509"/>
      <c r="I25" s="160"/>
      <c r="J25" s="509"/>
      <c r="K25" s="160"/>
      <c r="L25" s="511"/>
      <c r="M25" s="511"/>
      <c r="N25" s="207"/>
      <c r="O25" s="208"/>
      <c r="P25" s="509"/>
      <c r="Q25" s="160"/>
      <c r="R25" s="10"/>
    </row>
    <row r="26" spans="1:18" ht="22.5" customHeight="1">
      <c r="A26" s="151"/>
      <c r="B26" s="152"/>
      <c r="C26" s="153"/>
      <c r="D26" s="161"/>
      <c r="E26" s="163"/>
      <c r="F26" s="161"/>
      <c r="G26" s="163"/>
      <c r="H26" s="161"/>
      <c r="I26" s="163"/>
      <c r="J26" s="161"/>
      <c r="K26" s="163"/>
      <c r="L26" s="157"/>
      <c r="M26" s="157"/>
      <c r="N26" s="161"/>
      <c r="O26" s="163"/>
      <c r="P26" s="161"/>
      <c r="Q26" s="163"/>
      <c r="R26" s="10"/>
    </row>
    <row r="27" spans="1:18" ht="22.5" customHeight="1">
      <c r="A27" s="148"/>
      <c r="B27" s="149"/>
      <c r="C27" s="150"/>
      <c r="D27" s="509"/>
      <c r="E27" s="160"/>
      <c r="F27" s="509"/>
      <c r="G27" s="160"/>
      <c r="H27" s="509"/>
      <c r="I27" s="160"/>
      <c r="J27" s="509"/>
      <c r="K27" s="160"/>
      <c r="L27" s="511"/>
      <c r="M27" s="511"/>
      <c r="N27" s="207"/>
      <c r="O27" s="208"/>
      <c r="P27" s="509"/>
      <c r="Q27" s="160"/>
      <c r="R27" s="10"/>
    </row>
    <row r="28" spans="1:18" ht="22.5" customHeight="1">
      <c r="A28" s="151"/>
      <c r="B28" s="152"/>
      <c r="C28" s="153"/>
      <c r="D28" s="161"/>
      <c r="E28" s="163"/>
      <c r="F28" s="161"/>
      <c r="G28" s="163"/>
      <c r="H28" s="161"/>
      <c r="I28" s="163"/>
      <c r="J28" s="161"/>
      <c r="K28" s="163"/>
      <c r="L28" s="157"/>
      <c r="M28" s="157"/>
      <c r="N28" s="161"/>
      <c r="O28" s="163"/>
      <c r="P28" s="161"/>
      <c r="Q28" s="163"/>
      <c r="R28" s="10"/>
    </row>
    <row r="29" spans="1:18" ht="22.5" customHeight="1">
      <c r="A29" s="148"/>
      <c r="B29" s="149"/>
      <c r="C29" s="150"/>
      <c r="D29" s="509"/>
      <c r="E29" s="160"/>
      <c r="F29" s="509"/>
      <c r="G29" s="160"/>
      <c r="H29" s="509"/>
      <c r="I29" s="160"/>
      <c r="J29" s="509"/>
      <c r="K29" s="160"/>
      <c r="L29" s="511"/>
      <c r="M29" s="511"/>
      <c r="N29" s="207"/>
      <c r="O29" s="208"/>
      <c r="P29" s="509"/>
      <c r="Q29" s="160"/>
      <c r="R29" s="10"/>
    </row>
    <row r="30" spans="1:18" ht="22.5" customHeight="1">
      <c r="A30" s="154"/>
      <c r="B30" s="152"/>
      <c r="C30" s="153"/>
      <c r="D30" s="161"/>
      <c r="E30" s="163"/>
      <c r="F30" s="161"/>
      <c r="G30" s="163"/>
      <c r="H30" s="161"/>
      <c r="I30" s="163"/>
      <c r="J30" s="161"/>
      <c r="K30" s="163"/>
      <c r="L30" s="157"/>
      <c r="M30" s="157"/>
      <c r="N30" s="161"/>
      <c r="O30" s="163"/>
      <c r="P30" s="161"/>
      <c r="Q30" s="163"/>
      <c r="R30" s="10"/>
    </row>
    <row r="31" spans="1:18" ht="22.5" customHeight="1">
      <c r="A31" s="155"/>
      <c r="B31" s="149"/>
      <c r="C31" s="150"/>
      <c r="D31" s="509"/>
      <c r="E31" s="160"/>
      <c r="F31" s="509"/>
      <c r="G31" s="160"/>
      <c r="H31" s="509"/>
      <c r="I31" s="160"/>
      <c r="J31" s="509"/>
      <c r="K31" s="160"/>
      <c r="L31" s="511"/>
      <c r="M31" s="511"/>
      <c r="N31" s="207"/>
      <c r="O31" s="208"/>
      <c r="P31" s="509"/>
      <c r="Q31" s="160"/>
      <c r="R31" s="10"/>
    </row>
    <row r="32" spans="1:18" ht="22.5" customHeight="1">
      <c r="A32" s="151"/>
      <c r="B32" s="152"/>
      <c r="C32" s="153"/>
      <c r="D32" s="161"/>
      <c r="E32" s="163"/>
      <c r="F32" s="161"/>
      <c r="G32" s="163"/>
      <c r="H32" s="161"/>
      <c r="I32" s="163"/>
      <c r="J32" s="161"/>
      <c r="K32" s="163"/>
      <c r="L32" s="157"/>
      <c r="M32" s="157"/>
      <c r="N32" s="161"/>
      <c r="O32" s="163"/>
      <c r="P32" s="161"/>
      <c r="Q32" s="163"/>
      <c r="R32" s="10"/>
    </row>
    <row r="33" spans="1:18" ht="22.5" customHeight="1">
      <c r="A33" s="148"/>
      <c r="B33" s="149"/>
      <c r="C33" s="150"/>
      <c r="D33" s="509"/>
      <c r="E33" s="160"/>
      <c r="F33" s="509"/>
      <c r="G33" s="160"/>
      <c r="H33" s="509"/>
      <c r="I33" s="160"/>
      <c r="J33" s="509"/>
      <c r="K33" s="160"/>
      <c r="L33" s="511"/>
      <c r="M33" s="511"/>
      <c r="N33" s="207"/>
      <c r="O33" s="208"/>
      <c r="P33" s="509"/>
      <c r="Q33" s="160"/>
      <c r="R33" s="10"/>
    </row>
    <row r="34" spans="1:18" ht="22.5" customHeight="1">
      <c r="A34" s="151"/>
      <c r="B34" s="152"/>
      <c r="C34" s="153"/>
      <c r="D34" s="161"/>
      <c r="E34" s="163"/>
      <c r="F34" s="161"/>
      <c r="G34" s="163"/>
      <c r="H34" s="161"/>
      <c r="I34" s="163"/>
      <c r="J34" s="161"/>
      <c r="K34" s="163"/>
      <c r="L34" s="157"/>
      <c r="M34" s="157"/>
      <c r="N34" s="161"/>
      <c r="O34" s="163"/>
      <c r="P34" s="161"/>
      <c r="Q34" s="163"/>
      <c r="R34" s="10"/>
    </row>
    <row r="35" spans="1:18" ht="22.5" customHeight="1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22.5" customHeight="1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22.5" customHeight="1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22.5" customHeight="1">
      <c r="A38" s="9"/>
      <c r="B38" s="26"/>
      <c r="C38" s="225" t="s">
        <v>1660</v>
      </c>
      <c r="D38" s="165"/>
      <c r="E38" s="165"/>
      <c r="F38" s="165"/>
      <c r="G38" s="165"/>
      <c r="H38" s="165"/>
      <c r="I38" s="22"/>
      <c r="J38" s="22"/>
      <c r="K38" s="10"/>
      <c r="L38" s="10"/>
      <c r="M38" s="10"/>
      <c r="N38" s="10"/>
      <c r="O38" s="10"/>
      <c r="P38" s="10"/>
      <c r="Q38" s="10"/>
      <c r="R38" s="10"/>
    </row>
    <row r="39" spans="1:18" ht="22.5" customHeight="1" collapsed="1">
      <c r="A39" s="9"/>
      <c r="B39" s="28"/>
      <c r="C39" s="226" t="s">
        <v>204</v>
      </c>
      <c r="D39" s="165"/>
      <c r="E39" s="165"/>
      <c r="F39" s="165"/>
      <c r="G39" s="165"/>
      <c r="H39" s="165"/>
      <c r="I39" s="22"/>
      <c r="J39" s="22"/>
      <c r="K39" s="10"/>
      <c r="L39" s="10"/>
      <c r="M39" s="10"/>
      <c r="N39" s="10"/>
      <c r="O39" s="10"/>
      <c r="P39" s="10"/>
      <c r="Q39" s="10"/>
      <c r="R39" s="10"/>
    </row>
    <row r="40" spans="1:18" ht="22.5" hidden="1" customHeight="1" outlineLevel="1">
      <c r="A40" s="9"/>
      <c r="B40" s="27"/>
      <c r="C40" s="27"/>
      <c r="D40" s="22"/>
      <c r="E40" s="22"/>
      <c r="F40" s="22"/>
      <c r="G40" s="22"/>
      <c r="H40" s="22"/>
      <c r="I40" s="22"/>
      <c r="J40" s="22"/>
      <c r="K40" s="10"/>
      <c r="L40" s="10"/>
      <c r="M40" s="10"/>
      <c r="N40" s="10"/>
      <c r="O40" s="10"/>
      <c r="P40" s="10"/>
      <c r="Q40" s="10"/>
      <c r="R40" s="10"/>
    </row>
    <row r="41" spans="1:18" ht="22.5" hidden="1" customHeight="1" outlineLevel="1">
      <c r="A41" s="9"/>
      <c r="B41" s="52"/>
      <c r="C41" s="512" t="s">
        <v>1661</v>
      </c>
      <c r="D41" s="165"/>
      <c r="E41" s="165"/>
      <c r="F41" s="165"/>
      <c r="G41" s="165"/>
      <c r="H41" s="165"/>
      <c r="I41" s="165"/>
      <c r="J41" s="165"/>
      <c r="K41" s="10"/>
      <c r="L41" s="10"/>
      <c r="M41" s="10"/>
      <c r="N41" s="10"/>
      <c r="O41" s="10"/>
      <c r="P41" s="10"/>
      <c r="Q41" s="10"/>
      <c r="R41" s="10"/>
    </row>
    <row r="42" spans="1:18" ht="22.5" hidden="1" customHeight="1" outlineLevel="1">
      <c r="A42" s="9"/>
      <c r="B42" s="52"/>
      <c r="C42" s="268"/>
      <c r="D42" s="165"/>
      <c r="E42" s="165"/>
      <c r="F42" s="165"/>
      <c r="G42" s="165"/>
      <c r="H42" s="165"/>
      <c r="I42" s="165"/>
      <c r="J42" s="165"/>
      <c r="K42" s="10"/>
      <c r="L42" s="10"/>
      <c r="M42" s="10"/>
      <c r="N42" s="10"/>
      <c r="O42" s="10"/>
      <c r="P42" s="10"/>
      <c r="Q42" s="10"/>
      <c r="R42" s="10"/>
    </row>
    <row r="43" spans="1:18" ht="22.5" hidden="1" customHeight="1" outlineLevel="1">
      <c r="A43" s="9"/>
      <c r="B43" s="52"/>
      <c r="C43" s="268"/>
      <c r="D43" s="165"/>
      <c r="E43" s="165"/>
      <c r="F43" s="165"/>
      <c r="G43" s="165"/>
      <c r="H43" s="165"/>
      <c r="I43" s="165"/>
      <c r="J43" s="165"/>
      <c r="K43" s="10"/>
      <c r="L43" s="10"/>
      <c r="M43" s="10"/>
      <c r="N43" s="10"/>
      <c r="O43" s="10"/>
      <c r="P43" s="10"/>
      <c r="Q43" s="10"/>
      <c r="R43" s="10"/>
    </row>
    <row r="44" spans="1:18" ht="22.5" hidden="1" customHeight="1" outlineLevel="1">
      <c r="A44" s="9"/>
      <c r="B44" s="48"/>
      <c r="C44" s="48"/>
      <c r="D44" s="49"/>
      <c r="E44" s="49"/>
      <c r="F44" s="49"/>
      <c r="G44" s="49"/>
      <c r="H44" s="49"/>
      <c r="I44" s="49"/>
      <c r="J44" s="49"/>
      <c r="K44" s="10"/>
      <c r="L44" s="10"/>
      <c r="M44" s="10"/>
      <c r="N44" s="10"/>
      <c r="O44" s="10"/>
      <c r="P44" s="10"/>
      <c r="Q44" s="10"/>
      <c r="R44" s="10"/>
    </row>
    <row r="45" spans="1:18" ht="22.5" customHeight="1">
      <c r="A45" s="9"/>
      <c r="B45" s="27"/>
      <c r="C45" s="27"/>
      <c r="D45" s="22"/>
      <c r="E45" s="22"/>
      <c r="F45" s="22"/>
      <c r="G45" s="22"/>
      <c r="H45" s="22"/>
      <c r="I45" s="22"/>
      <c r="J45" s="22"/>
      <c r="K45" s="10"/>
      <c r="L45" s="10"/>
      <c r="M45" s="10"/>
      <c r="N45" s="10"/>
      <c r="O45" s="10"/>
      <c r="P45" s="10"/>
      <c r="Q45" s="10"/>
      <c r="R45" s="10"/>
    </row>
    <row r="46" spans="1:18" ht="22.5" customHeight="1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22.5" customHeight="1">
      <c r="A47" s="9"/>
      <c r="B47" s="26"/>
      <c r="C47" s="225" t="s">
        <v>1460</v>
      </c>
      <c r="D47" s="165"/>
      <c r="E47" s="165"/>
      <c r="F47" s="165"/>
      <c r="G47" s="165"/>
      <c r="H47" s="165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22.5" customHeight="1" collapsed="1">
      <c r="A48" s="9"/>
      <c r="B48" s="28"/>
      <c r="C48" s="226" t="s">
        <v>204</v>
      </c>
      <c r="D48" s="165"/>
      <c r="E48" s="165"/>
      <c r="F48" s="165"/>
      <c r="G48" s="165"/>
      <c r="H48" s="165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22.5" hidden="1" customHeight="1" outlineLevel="1">
      <c r="A49" s="9"/>
      <c r="B49" s="120"/>
      <c r="C49" s="382"/>
      <c r="D49" s="165"/>
      <c r="E49" s="165"/>
      <c r="F49" s="165"/>
      <c r="G49" s="165"/>
      <c r="H49" s="165"/>
      <c r="I49" s="165"/>
      <c r="J49" s="52"/>
      <c r="K49" s="10"/>
      <c r="L49" s="10"/>
      <c r="M49" s="10"/>
      <c r="N49" s="10"/>
      <c r="O49" s="10"/>
      <c r="P49" s="10"/>
      <c r="Q49" s="10"/>
      <c r="R49" s="10"/>
    </row>
    <row r="50" spans="1:18" ht="22.5" hidden="1" customHeight="1" outlineLevel="1">
      <c r="A50" s="9"/>
      <c r="B50" s="52"/>
      <c r="C50" s="262" t="s">
        <v>1662</v>
      </c>
      <c r="D50" s="165"/>
      <c r="E50" s="165"/>
      <c r="F50" s="165"/>
      <c r="G50" s="165"/>
      <c r="H50" s="165"/>
      <c r="I50" s="165"/>
      <c r="J50" s="52"/>
      <c r="K50" s="10"/>
      <c r="L50" s="10"/>
      <c r="M50" s="10"/>
      <c r="N50" s="10"/>
      <c r="O50" s="10"/>
      <c r="P50" s="10"/>
      <c r="Q50" s="10"/>
      <c r="R50" s="10"/>
    </row>
    <row r="51" spans="1:18" ht="22.5" hidden="1" customHeight="1" outlineLevel="1">
      <c r="A51" s="9"/>
      <c r="B51" s="52"/>
      <c r="C51" s="245"/>
      <c r="D51" s="165"/>
      <c r="E51" s="165"/>
      <c r="F51" s="165"/>
      <c r="G51" s="165"/>
      <c r="H51" s="165"/>
      <c r="I51" s="165"/>
      <c r="J51" s="52"/>
      <c r="K51" s="10"/>
      <c r="L51" s="10"/>
      <c r="M51" s="10"/>
      <c r="N51" s="10"/>
      <c r="O51" s="10"/>
      <c r="P51" s="10"/>
      <c r="Q51" s="10"/>
      <c r="R51" s="10"/>
    </row>
    <row r="52" spans="1:18" ht="22.5" hidden="1" customHeight="1" outlineLevel="1">
      <c r="A52" s="9"/>
      <c r="B52" s="52"/>
      <c r="C52" s="245"/>
      <c r="D52" s="165"/>
      <c r="E52" s="165"/>
      <c r="F52" s="165"/>
      <c r="G52" s="165"/>
      <c r="H52" s="165"/>
      <c r="I52" s="165"/>
      <c r="J52" s="52"/>
      <c r="K52" s="10"/>
      <c r="L52" s="10"/>
      <c r="M52" s="10"/>
      <c r="N52" s="10"/>
      <c r="O52" s="10"/>
      <c r="P52" s="10"/>
      <c r="Q52" s="10"/>
      <c r="R52" s="10"/>
    </row>
    <row r="53" spans="1:18" ht="21" hidden="1" customHeight="1" outlineLevel="1">
      <c r="A53" s="9"/>
      <c r="B53" s="52"/>
      <c r="C53" s="245"/>
      <c r="D53" s="165"/>
      <c r="E53" s="165"/>
      <c r="F53" s="165"/>
      <c r="G53" s="165"/>
      <c r="H53" s="165"/>
      <c r="I53" s="165"/>
      <c r="J53" s="52"/>
      <c r="K53" s="10"/>
      <c r="L53" s="10"/>
      <c r="M53" s="10"/>
      <c r="N53" s="10"/>
      <c r="O53" s="10"/>
      <c r="P53" s="10"/>
      <c r="Q53" s="10"/>
      <c r="R53" s="10"/>
    </row>
    <row r="54" spans="1:18" ht="22.5" hidden="1" customHeight="1" outlineLevel="1">
      <c r="A54" s="9"/>
      <c r="B54" s="52"/>
      <c r="C54" s="245"/>
      <c r="D54" s="165"/>
      <c r="E54" s="165"/>
      <c r="F54" s="165"/>
      <c r="G54" s="165"/>
      <c r="H54" s="165"/>
      <c r="I54" s="165"/>
      <c r="J54" s="9"/>
      <c r="K54" s="10"/>
      <c r="L54" s="10"/>
      <c r="M54" s="10"/>
      <c r="N54" s="10"/>
      <c r="O54" s="10"/>
      <c r="P54" s="10"/>
      <c r="Q54" s="10"/>
      <c r="R54" s="10"/>
    </row>
    <row r="55" spans="1:18" ht="22.5" hidden="1" customHeight="1" outlineLevel="1">
      <c r="A55" s="9"/>
      <c r="B55" s="85"/>
      <c r="C55" s="24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22.5" hidden="1" customHeight="1" outlineLevel="1">
      <c r="A56" s="9"/>
      <c r="B56" s="120"/>
      <c r="C56" s="24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22.5" hidden="1" customHeight="1" outlineLevel="1">
      <c r="A57" s="9"/>
      <c r="B57" s="52"/>
      <c r="C57" s="24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22.5" hidden="1" customHeight="1" outlineLevel="1">
      <c r="A58" s="9"/>
      <c r="B58" s="52"/>
      <c r="C58" s="24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22.5" hidden="1" customHeight="1" outlineLevel="1">
      <c r="A59" s="9"/>
      <c r="B59" s="52"/>
      <c r="C59" s="24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22.5" hidden="1" customHeight="1" outlineLevel="1">
      <c r="A60" s="9"/>
      <c r="B60" s="52"/>
      <c r="C60" s="24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22.5" hidden="1" customHeight="1" outlineLevel="1">
      <c r="A61" s="9"/>
      <c r="B61" s="52"/>
      <c r="C61" s="24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22.5" hidden="1" customHeight="1" outlineLevel="1">
      <c r="A62" s="9"/>
      <c r="B62" s="52"/>
      <c r="C62" s="245"/>
      <c r="D62" s="165"/>
      <c r="E62" s="165"/>
      <c r="F62" s="165"/>
      <c r="G62" s="165"/>
      <c r="H62" s="165"/>
      <c r="I62" s="165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22.5" hidden="1" customHeight="1" outlineLevel="1">
      <c r="A63" s="9"/>
      <c r="B63" s="52"/>
      <c r="C63" s="24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22.5" hidden="1" customHeight="1" outlineLevel="1">
      <c r="A64" s="9"/>
      <c r="B64" s="52"/>
      <c r="C64" s="24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22.5" hidden="1" customHeight="1" outlineLevel="1">
      <c r="A65" s="9"/>
      <c r="B65" s="52"/>
      <c r="C65" s="24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85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22.5" hidden="1" customHeight="1" outlineLevel="1">
      <c r="A67" s="9"/>
      <c r="B67" s="9"/>
      <c r="C67" s="256"/>
      <c r="D67" s="165"/>
      <c r="E67" s="165"/>
      <c r="F67" s="165"/>
      <c r="G67" s="165"/>
      <c r="H67" s="165"/>
      <c r="I67" s="165"/>
      <c r="J67" s="165"/>
      <c r="K67" s="10"/>
      <c r="L67" s="10"/>
      <c r="M67" s="10"/>
      <c r="N67" s="10"/>
      <c r="O67" s="10"/>
      <c r="P67" s="10"/>
      <c r="Q67" s="10"/>
      <c r="R67" s="10"/>
    </row>
    <row r="68" spans="1:18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22.5" customHeight="1">
      <c r="A70" s="9"/>
      <c r="B70" s="79"/>
      <c r="C70" s="79"/>
      <c r="D70" s="50"/>
      <c r="E70" s="50"/>
      <c r="F70" s="50"/>
      <c r="G70" s="50"/>
      <c r="H70" s="50"/>
      <c r="I70" s="50"/>
      <c r="J70" s="50"/>
      <c r="K70" s="10"/>
      <c r="L70" s="10"/>
      <c r="M70" s="10"/>
      <c r="N70" s="10"/>
      <c r="O70" s="10"/>
      <c r="P70" s="10"/>
      <c r="Q70" s="10"/>
      <c r="R70" s="10"/>
    </row>
    <row r="71" spans="1:18" ht="22.5" customHeight="1">
      <c r="A71" s="9"/>
      <c r="B71" s="79"/>
      <c r="C71" s="79"/>
      <c r="D71" s="50"/>
      <c r="E71" s="50"/>
      <c r="F71" s="50"/>
      <c r="G71" s="50"/>
      <c r="H71" s="50"/>
      <c r="I71" s="50"/>
      <c r="J71" s="50"/>
      <c r="K71" s="10"/>
      <c r="L71" s="10"/>
      <c r="M71" s="10"/>
      <c r="N71" s="10"/>
      <c r="O71" s="10"/>
      <c r="P71" s="10"/>
      <c r="Q71" s="10"/>
      <c r="R71" s="10"/>
    </row>
  </sheetData>
  <mergeCells count="112">
    <mergeCell ref="E3:O6"/>
    <mergeCell ref="E7:E8"/>
    <mergeCell ref="F7:G8"/>
    <mergeCell ref="I7:I8"/>
    <mergeCell ref="J7:J8"/>
    <mergeCell ref="L7:L8"/>
    <mergeCell ref="M7:N8"/>
    <mergeCell ref="A12:Q12"/>
    <mergeCell ref="L13:L14"/>
    <mergeCell ref="M13:M14"/>
    <mergeCell ref="N13:O14"/>
    <mergeCell ref="P13:Q14"/>
    <mergeCell ref="A3:C8"/>
    <mergeCell ref="A11:C11"/>
    <mergeCell ref="A13:C14"/>
    <mergeCell ref="D13:E14"/>
    <mergeCell ref="F13:G14"/>
    <mergeCell ref="H13:I14"/>
    <mergeCell ref="J13:K14"/>
    <mergeCell ref="N15:O16"/>
    <mergeCell ref="P15:Q16"/>
    <mergeCell ref="A15:C16"/>
    <mergeCell ref="D15:E16"/>
    <mergeCell ref="F15:G16"/>
    <mergeCell ref="H15:I16"/>
    <mergeCell ref="J15:K16"/>
    <mergeCell ref="L15:L16"/>
    <mergeCell ref="M15:M16"/>
    <mergeCell ref="N17:O18"/>
    <mergeCell ref="P17:Q18"/>
    <mergeCell ref="A17:C18"/>
    <mergeCell ref="D17:E18"/>
    <mergeCell ref="F17:G18"/>
    <mergeCell ref="H17:I18"/>
    <mergeCell ref="J17:K18"/>
    <mergeCell ref="L17:L18"/>
    <mergeCell ref="M17:M18"/>
    <mergeCell ref="D25:E26"/>
    <mergeCell ref="D27:E28"/>
    <mergeCell ref="F27:G28"/>
    <mergeCell ref="H27:I28"/>
    <mergeCell ref="J27:K28"/>
    <mergeCell ref="L27:L28"/>
    <mergeCell ref="M27:M28"/>
    <mergeCell ref="N27:O28"/>
    <mergeCell ref="P27:Q28"/>
    <mergeCell ref="N29:O30"/>
    <mergeCell ref="P29:Q30"/>
    <mergeCell ref="N31:O32"/>
    <mergeCell ref="P31:Q32"/>
    <mergeCell ref="F25:G26"/>
    <mergeCell ref="H25:I26"/>
    <mergeCell ref="J25:K26"/>
    <mergeCell ref="L25:L26"/>
    <mergeCell ref="M25:M26"/>
    <mergeCell ref="N25:O26"/>
    <mergeCell ref="P25:Q26"/>
    <mergeCell ref="D29:E30"/>
    <mergeCell ref="D31:E32"/>
    <mergeCell ref="F31:G32"/>
    <mergeCell ref="H31:I32"/>
    <mergeCell ref="J31:K32"/>
    <mergeCell ref="L31:L32"/>
    <mergeCell ref="M31:M32"/>
    <mergeCell ref="D33:E34"/>
    <mergeCell ref="H33:I34"/>
    <mergeCell ref="J33:K34"/>
    <mergeCell ref="L33:L34"/>
    <mergeCell ref="M33:M34"/>
    <mergeCell ref="F29:G30"/>
    <mergeCell ref="H29:I30"/>
    <mergeCell ref="J29:K30"/>
    <mergeCell ref="L29:L30"/>
    <mergeCell ref="M29:M30"/>
    <mergeCell ref="N33:O34"/>
    <mergeCell ref="P33:Q34"/>
    <mergeCell ref="C50:I65"/>
    <mergeCell ref="C67:J67"/>
    <mergeCell ref="F33:G34"/>
    <mergeCell ref="C38:H38"/>
    <mergeCell ref="C39:H39"/>
    <mergeCell ref="C41:J43"/>
    <mergeCell ref="C47:H47"/>
    <mergeCell ref="C48:H48"/>
    <mergeCell ref="C49:I49"/>
    <mergeCell ref="N19:O20"/>
    <mergeCell ref="P19:Q20"/>
    <mergeCell ref="A19:C20"/>
    <mergeCell ref="D19:E20"/>
    <mergeCell ref="F19:G20"/>
    <mergeCell ref="H19:I20"/>
    <mergeCell ref="J19:K20"/>
    <mergeCell ref="L19:L20"/>
    <mergeCell ref="M19:M20"/>
    <mergeCell ref="N21:O22"/>
    <mergeCell ref="P21:Q22"/>
    <mergeCell ref="A21:C22"/>
    <mergeCell ref="D21:E22"/>
    <mergeCell ref="F21:G22"/>
    <mergeCell ref="H21:I22"/>
    <mergeCell ref="J21:K22"/>
    <mergeCell ref="L21:L22"/>
    <mergeCell ref="M21:M22"/>
    <mergeCell ref="N23:O24"/>
    <mergeCell ref="P23:Q24"/>
    <mergeCell ref="A23:C24"/>
    <mergeCell ref="D23:E24"/>
    <mergeCell ref="F23:G24"/>
    <mergeCell ref="H23:I24"/>
    <mergeCell ref="J23:K24"/>
    <mergeCell ref="L23:L24"/>
    <mergeCell ref="M23:M24"/>
  </mergeCells>
  <dataValidations count="2">
    <dataValidation type="list" allowBlank="1" showErrorMessage="1" sqref="M7" xr:uid="{00000000-0002-0000-1900-000000000000}">
      <formula1>"Finalizado,Em produção,Pendente"</formula1>
    </dataValidation>
    <dataValidation type="list" allowBlank="1" showErrorMessage="1" sqref="N15 N17 N19 N21 N23 N25 N27 N29 N31 N33" xr:uid="{00000000-0002-0000-1900-000001000000}">
      <formula1>"Planejamento,Produção,Execução,Otimização,Finalizado"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1</vt:i4>
      </vt:variant>
    </vt:vector>
  </HeadingPairs>
  <TitlesOfParts>
    <vt:vector size="27" baseType="lpstr">
      <vt:lpstr>Cronograma</vt:lpstr>
      <vt:lpstr>1.0 Diagnóstico</vt:lpstr>
      <vt:lpstr>1.1 CSD Canvas</vt:lpstr>
      <vt:lpstr>2.0 Análise SWOT</vt:lpstr>
      <vt:lpstr>2.1 ICP</vt:lpstr>
      <vt:lpstr>3.0 JTBD Canvas</vt:lpstr>
      <vt:lpstr>3.1 Persona 01</vt:lpstr>
      <vt:lpstr>3.1 Persona 02</vt:lpstr>
      <vt:lpstr>3.2 Jornada do Cliente</vt:lpstr>
      <vt:lpstr>4.0 Matriz de Atributos</vt:lpstr>
      <vt:lpstr>4.1 PUV</vt:lpstr>
      <vt:lpstr>5.0 TAM  SAM  SOM</vt:lpstr>
      <vt:lpstr>5.1 Benchmarking</vt:lpstr>
      <vt:lpstr>5.2 Canvas de Diferenciação</vt:lpstr>
      <vt:lpstr>6.0 Golden Circle</vt:lpstr>
      <vt:lpstr>6.1 Posicionamento Verbal</vt:lpstr>
      <vt:lpstr>7.0 Arquétipo</vt:lpstr>
      <vt:lpstr>7.1 Slogan</vt:lpstr>
      <vt:lpstr>8.0 Consistência da Marca</vt:lpstr>
      <vt:lpstr>8.1 Materiais Visuais</vt:lpstr>
      <vt:lpstr>9.0 Diagrama com Estratégia</vt:lpstr>
      <vt:lpstr>10.0 Meta SMART</vt:lpstr>
      <vt:lpstr>10.1 OKRs e KPIs</vt:lpstr>
      <vt:lpstr>10.2 Bullseyes Framework</vt:lpstr>
      <vt:lpstr>11.0 Briefing Campanha</vt:lpstr>
      <vt:lpstr>11.1 Road Map</vt:lpstr>
      <vt:lpstr>Cronograma!Area_de_impressao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Vânia Cristina Bordin Freitas</cp:lastModifiedBy>
  <cp:lastPrinted>2025-12-08T18:20:37Z</cp:lastPrinted>
  <dcterms:created xsi:type="dcterms:W3CDTF">2025-12-26T19:43:16Z</dcterms:created>
  <dcterms:modified xsi:type="dcterms:W3CDTF">2025-12-26T19:43:17Z</dcterms:modified>
</cp:coreProperties>
</file>