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_ISU-finish\CCdecision\4_economics-sources\"/>
    </mc:Choice>
  </mc:AlternateContent>
  <xr:revisionPtr revIDLastSave="0" documentId="13_ncr:1_{14050812-D177-47BA-9CCA-7BB8C303CD8C}" xr6:coauthVersionLast="47" xr6:coauthVersionMax="47" xr10:uidLastSave="{00000000-0000-0000-0000-000000000000}"/>
  <bookViews>
    <workbookView xWindow="-120" yWindow="-120" windowWidth="29040" windowHeight="15840" xr2:uid="{EDC4A87A-A324-4645-A8D8-49E1B8828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B11" i="1"/>
  <c r="M11" i="1" s="1"/>
  <c r="C8" i="1"/>
  <c r="D8" i="1"/>
  <c r="E8" i="1"/>
  <c r="F8" i="1"/>
  <c r="G8" i="1"/>
  <c r="H8" i="1"/>
  <c r="I8" i="1"/>
  <c r="J8" i="1"/>
  <c r="B8" i="1"/>
  <c r="L8" i="1" s="1"/>
  <c r="D5" i="1"/>
  <c r="E5" i="1" s="1"/>
  <c r="F5" i="1" s="1"/>
  <c r="G5" i="1" s="1"/>
  <c r="H5" i="1" s="1"/>
  <c r="I5" i="1" s="1"/>
  <c r="J5" i="1" s="1"/>
  <c r="K5" i="1" s="1"/>
  <c r="L11" i="1" l="1"/>
  <c r="M8" i="1"/>
</calcChain>
</file>

<file path=xl/sharedStrings.xml><?xml version="1.0" encoding="utf-8"?>
<sst xmlns="http://schemas.openxmlformats.org/spreadsheetml/2006/main" count="9" uniqueCount="9">
  <si>
    <t>corn, cost per bushel</t>
  </si>
  <si>
    <t>corn, price got per bushel</t>
  </si>
  <si>
    <t>Costs per bushel come from ISU</t>
  </si>
  <si>
    <t>https://www.extension.iastate.edu/agdm/crops/pdf/a1-20.pdf</t>
  </si>
  <si>
    <t>soybean, price got per bushel</t>
  </si>
  <si>
    <t>soybean, cost per bushel</t>
  </si>
  <si>
    <t>Price got per bushel comes from NASS</t>
  </si>
  <si>
    <t>Average net</t>
  </si>
  <si>
    <t>Max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</si>
</sst>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tension.iastate.edu/agdm/crops/pdf/a1-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80-477F-48E4-9694-DAA8B120FE14}">
  <dimension ref="A1:M11"/>
  <sheetViews>
    <sheetView tabSelected="1" workbookViewId="0">
      <selection activeCell="B1" sqref="B1"/>
    </sheetView>
  </sheetViews>
  <sheetFormatPr defaultRowHeight="15" x14ac:dyDescent="0.25"/>
  <cols>
    <col min="1" max="1" width="28.140625" bestFit="1" customWidth="1"/>
    <col min="12" max="12" width="12.42578125" customWidth="1"/>
    <col min="13" max="13" width="11.140625" customWidth="1"/>
  </cols>
  <sheetData>
    <row r="1" spans="1:13" x14ac:dyDescent="0.25">
      <c r="A1" t="s">
        <v>2</v>
      </c>
      <c r="B1" s="2" t="s">
        <v>3</v>
      </c>
    </row>
    <row r="2" spans="1:13" x14ac:dyDescent="0.25">
      <c r="A2" t="s">
        <v>6</v>
      </c>
    </row>
    <row r="4" spans="1:13" x14ac:dyDescent="0.25">
      <c r="L4" t="s">
        <v>7</v>
      </c>
      <c r="M4" t="s">
        <v>8</v>
      </c>
    </row>
    <row r="5" spans="1:13" x14ac:dyDescent="0.25">
      <c r="B5">
        <v>2013</v>
      </c>
      <c r="C5">
        <v>2014</v>
      </c>
      <c r="D5">
        <f>C5+1</f>
        <v>2015</v>
      </c>
      <c r="E5">
        <f t="shared" ref="E5:K5" si="0">D5+1</f>
        <v>2016</v>
      </c>
      <c r="F5">
        <f t="shared" si="0"/>
        <v>2017</v>
      </c>
      <c r="G5">
        <f t="shared" si="0"/>
        <v>2018</v>
      </c>
      <c r="H5">
        <f t="shared" si="0"/>
        <v>2019</v>
      </c>
      <c r="I5">
        <f>H5+1</f>
        <v>2020</v>
      </c>
      <c r="J5">
        <f t="shared" si="0"/>
        <v>2021</v>
      </c>
      <c r="K5">
        <f t="shared" si="0"/>
        <v>2022</v>
      </c>
    </row>
    <row r="6" spans="1:13" x14ac:dyDescent="0.25">
      <c r="A6" t="s">
        <v>0</v>
      </c>
      <c r="B6" s="1">
        <v>4.3099999999999996</v>
      </c>
      <c r="C6" s="1">
        <v>4.29</v>
      </c>
      <c r="D6" s="1">
        <v>4.2300000000000004</v>
      </c>
      <c r="E6" s="1">
        <v>3.99</v>
      </c>
      <c r="F6" s="1">
        <v>3.51</v>
      </c>
      <c r="G6" s="1">
        <v>3.48</v>
      </c>
      <c r="H6" s="1">
        <v>3.39</v>
      </c>
      <c r="I6" s="1">
        <v>3.23</v>
      </c>
      <c r="J6" s="1">
        <v>3.31</v>
      </c>
      <c r="K6" s="1">
        <v>3.96</v>
      </c>
      <c r="L6" s="1"/>
      <c r="M6" s="1"/>
    </row>
    <row r="7" spans="1:13" x14ac:dyDescent="0.25">
      <c r="A7" t="s">
        <v>1</v>
      </c>
      <c r="B7" s="1">
        <v>4.49</v>
      </c>
      <c r="C7" s="1">
        <v>3.71</v>
      </c>
      <c r="D7" s="1">
        <v>3.52</v>
      </c>
      <c r="E7" s="1">
        <v>3.3</v>
      </c>
      <c r="F7" s="1">
        <v>3.31</v>
      </c>
      <c r="G7" s="1">
        <v>3.59</v>
      </c>
      <c r="H7" s="1">
        <v>3.5</v>
      </c>
      <c r="I7" s="1">
        <v>4.6399999999999997</v>
      </c>
      <c r="J7" s="1">
        <v>5.45</v>
      </c>
      <c r="K7" s="1"/>
      <c r="L7" s="1"/>
      <c r="M7" s="1"/>
    </row>
    <row r="8" spans="1:13" x14ac:dyDescent="0.25">
      <c r="B8" s="1">
        <f>B7-B6</f>
        <v>0.1800000000000006</v>
      </c>
      <c r="C8" s="1">
        <f t="shared" ref="C8:J8" si="1">C7-C6</f>
        <v>-0.58000000000000007</v>
      </c>
      <c r="D8" s="1">
        <f t="shared" si="1"/>
        <v>-0.71000000000000041</v>
      </c>
      <c r="E8" s="1">
        <f t="shared" si="1"/>
        <v>-0.69000000000000039</v>
      </c>
      <c r="F8" s="1">
        <f t="shared" si="1"/>
        <v>-0.19999999999999973</v>
      </c>
      <c r="G8" s="1">
        <f t="shared" si="1"/>
        <v>0.10999999999999988</v>
      </c>
      <c r="H8" s="1">
        <f t="shared" si="1"/>
        <v>0.10999999999999988</v>
      </c>
      <c r="I8" s="1">
        <f t="shared" si="1"/>
        <v>1.4099999999999997</v>
      </c>
      <c r="J8" s="1">
        <f t="shared" si="1"/>
        <v>2.14</v>
      </c>
      <c r="K8" s="1"/>
      <c r="L8" s="1">
        <f>AVERAGE(B8:J8)</f>
        <v>0.19666666666666663</v>
      </c>
      <c r="M8" s="1">
        <f>MAX(B8:J8)</f>
        <v>2.14</v>
      </c>
    </row>
    <row r="9" spans="1:13" x14ac:dyDescent="0.25">
      <c r="A9" t="s">
        <v>5</v>
      </c>
      <c r="B9" s="1">
        <v>10.95</v>
      </c>
      <c r="C9" s="1">
        <v>11.13</v>
      </c>
      <c r="D9" s="1">
        <v>10.96</v>
      </c>
      <c r="E9" s="1">
        <v>10.67</v>
      </c>
      <c r="F9" s="1">
        <v>9.66</v>
      </c>
      <c r="G9" s="1">
        <v>9.4600000000000009</v>
      </c>
      <c r="H9" s="1">
        <v>9.0399999999999991</v>
      </c>
      <c r="I9" s="1">
        <v>8.7200000000000006</v>
      </c>
      <c r="J9" s="1">
        <v>8.94</v>
      </c>
      <c r="K9" s="1">
        <v>10.09</v>
      </c>
      <c r="L9" s="1"/>
      <c r="M9" s="1"/>
    </row>
    <row r="10" spans="1:13" x14ac:dyDescent="0.25">
      <c r="A10" t="s">
        <v>4</v>
      </c>
      <c r="B10" s="1">
        <v>13.1</v>
      </c>
      <c r="C10" s="1">
        <v>9.9600000000000009</v>
      </c>
      <c r="D10" s="1">
        <v>8.91</v>
      </c>
      <c r="E10" s="1">
        <v>9.34</v>
      </c>
      <c r="F10" s="1">
        <v>9.25</v>
      </c>
      <c r="G10" s="1">
        <v>8.4600000000000009</v>
      </c>
      <c r="H10" s="1">
        <v>8.48</v>
      </c>
      <c r="I10" s="1">
        <v>11.1</v>
      </c>
      <c r="J10" s="1">
        <v>13</v>
      </c>
      <c r="K10" s="1"/>
      <c r="L10" s="1"/>
      <c r="M10" s="1"/>
    </row>
    <row r="11" spans="1:13" x14ac:dyDescent="0.25">
      <c r="B11" s="1">
        <f>B10-B9</f>
        <v>2.1500000000000004</v>
      </c>
      <c r="C11" s="1">
        <f t="shared" ref="C11:J11" si="2">C10-C9</f>
        <v>-1.17</v>
      </c>
      <c r="D11" s="1">
        <f t="shared" si="2"/>
        <v>-2.0500000000000007</v>
      </c>
      <c r="E11" s="1">
        <f t="shared" si="2"/>
        <v>-1.33</v>
      </c>
      <c r="F11" s="1">
        <f t="shared" si="2"/>
        <v>-0.41000000000000014</v>
      </c>
      <c r="G11" s="1">
        <f t="shared" si="2"/>
        <v>-1</v>
      </c>
      <c r="H11" s="1">
        <f t="shared" si="2"/>
        <v>-0.55999999999999872</v>
      </c>
      <c r="I11" s="1">
        <f t="shared" si="2"/>
        <v>2.379999999999999</v>
      </c>
      <c r="J11" s="1">
        <f t="shared" si="2"/>
        <v>4.0600000000000005</v>
      </c>
      <c r="K11" s="1"/>
      <c r="L11" s="1">
        <f>AVERAGE(B11:J11)</f>
        <v>0.23000000000000004</v>
      </c>
      <c r="M11" s="1">
        <f>MAX(B11:J11)</f>
        <v>4.0600000000000005</v>
      </c>
    </row>
  </sheetData>
  <hyperlinks>
    <hyperlink ref="B1" r:id="rId1" xr:uid="{E87EA3CE-62BB-4B08-83C9-5B0420934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Nichols</dc:creator>
  <cp:lastModifiedBy>Gina Nichols</cp:lastModifiedBy>
  <dcterms:created xsi:type="dcterms:W3CDTF">2022-05-06T21:12:26Z</dcterms:created>
  <dcterms:modified xsi:type="dcterms:W3CDTF">2022-09-01T19:28:59Z</dcterms:modified>
</cp:coreProperties>
</file>