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rsdnModel\Explore\"/>
    </mc:Choice>
  </mc:AlternateContent>
  <bookViews>
    <workbookView xWindow="0" yWindow="0" windowWidth="25125" windowHeight="141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Sheet1!$A$3:$M$75</definedName>
  </definedNames>
  <calcPr calcId="162913"/>
</workbook>
</file>

<file path=xl/calcChain.xml><?xml version="1.0" encoding="utf-8"?>
<calcChain xmlns="http://schemas.openxmlformats.org/spreadsheetml/2006/main">
  <c r="I45" i="1" l="1"/>
  <c r="H45" i="1"/>
  <c r="G45" i="1"/>
  <c r="F45" i="1"/>
</calcChain>
</file>

<file path=xl/sharedStrings.xml><?xml version="1.0" encoding="utf-8"?>
<sst xmlns="http://schemas.openxmlformats.org/spreadsheetml/2006/main" count="93" uniqueCount="19">
  <si>
    <t>Summer 2009 Root Data</t>
  </si>
  <si>
    <t>SampleId</t>
  </si>
  <si>
    <t>crop planted spring 2009</t>
  </si>
  <si>
    <t>System</t>
  </si>
  <si>
    <t>depth</t>
  </si>
  <si>
    <t>block</t>
  </si>
  <si>
    <t>length/cm3 soil</t>
  </si>
  <si>
    <t>SurfArea(cm2)/cm3</t>
  </si>
  <si>
    <t>AvgDiam(mm)</t>
  </si>
  <si>
    <t>RootVolume(cm3)/cm3 soil</t>
  </si>
  <si>
    <t>mg roots/g soil</t>
  </si>
  <si>
    <t>root %C</t>
  </si>
  <si>
    <t>mg root C/g soil</t>
  </si>
  <si>
    <t>root C:N</t>
  </si>
  <si>
    <t>S</t>
  </si>
  <si>
    <t>O</t>
  </si>
  <si>
    <t>C</t>
  </si>
  <si>
    <t>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</si>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</sst>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2" borderId="0" xfId="0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workbookViewId="0">
      <selection activeCell="P10" sqref="P10"/>
    </sheetView>
  </sheetViews>
  <sheetFormatPr defaultRowHeight="15" x14ac:dyDescent="0.25"/>
  <sheetData>
    <row r="1" spans="1:13" x14ac:dyDescent="0.25">
      <c r="A1" s="1" t="s">
        <v>0</v>
      </c>
    </row>
    <row r="3" spans="1:13" ht="60" x14ac:dyDescent="0.25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spans="1:13" x14ac:dyDescent="0.25">
      <c r="A4">
        <v>1</v>
      </c>
      <c r="B4" s="5" t="s">
        <v>14</v>
      </c>
      <c r="C4" s="6">
        <v>3</v>
      </c>
      <c r="D4" s="6">
        <v>0</v>
      </c>
      <c r="E4" s="6">
        <v>1</v>
      </c>
      <c r="F4">
        <v>2.4176664515749411</v>
      </c>
      <c r="G4">
        <v>0.17820975530486091</v>
      </c>
      <c r="H4" s="12">
        <v>0.2346</v>
      </c>
      <c r="I4">
        <v>1.0452648293831617E-3</v>
      </c>
      <c r="J4">
        <v>0.8931570393775754</v>
      </c>
      <c r="K4" s="13">
        <v>42.212708682022992</v>
      </c>
      <c r="L4">
        <v>0.37702577910543733</v>
      </c>
      <c r="M4">
        <v>15.749439747481594</v>
      </c>
    </row>
    <row r="5" spans="1:13" x14ac:dyDescent="0.25">
      <c r="A5">
        <v>2</v>
      </c>
      <c r="B5" s="5" t="s">
        <v>14</v>
      </c>
      <c r="C5" s="6">
        <v>3</v>
      </c>
      <c r="D5" s="6">
        <v>10</v>
      </c>
      <c r="E5" s="6">
        <v>1</v>
      </c>
      <c r="F5">
        <v>2.0129332456117139</v>
      </c>
      <c r="G5">
        <v>0.14010732241209703</v>
      </c>
      <c r="H5" s="12">
        <v>0.22159999999999999</v>
      </c>
      <c r="I5">
        <v>7.7623562890437867E-4</v>
      </c>
      <c r="J5">
        <v>0.57908455903243417</v>
      </c>
      <c r="K5" s="13">
        <v>42.022150739840797</v>
      </c>
      <c r="L5">
        <v>0.24334378630775183</v>
      </c>
      <c r="M5">
        <v>15.276575060084223</v>
      </c>
    </row>
    <row r="6" spans="1:13" x14ac:dyDescent="0.25">
      <c r="A6">
        <v>3</v>
      </c>
      <c r="B6" s="5" t="s">
        <v>15</v>
      </c>
      <c r="C6" s="6">
        <v>4</v>
      </c>
      <c r="D6" s="6">
        <v>0</v>
      </c>
      <c r="E6" s="6">
        <v>1</v>
      </c>
      <c r="F6">
        <v>4.8971903676291415</v>
      </c>
      <c r="G6">
        <v>0.3395159616752354</v>
      </c>
      <c r="H6" s="12">
        <v>0.22070000000000001</v>
      </c>
      <c r="I6">
        <v>1.8733317721412511E-3</v>
      </c>
      <c r="J6">
        <v>1.4766211630960306</v>
      </c>
      <c r="K6" s="13">
        <v>39.695048319918399</v>
      </c>
      <c r="L6">
        <v>0.58614548419311041</v>
      </c>
      <c r="M6">
        <v>35.009814450403205</v>
      </c>
    </row>
    <row r="7" spans="1:13" x14ac:dyDescent="0.25">
      <c r="A7">
        <v>4</v>
      </c>
      <c r="B7" s="5" t="s">
        <v>15</v>
      </c>
      <c r="C7" s="6">
        <v>4</v>
      </c>
      <c r="D7" s="6">
        <v>10</v>
      </c>
      <c r="E7" s="6">
        <v>1</v>
      </c>
      <c r="F7">
        <v>3.5703034264348776</v>
      </c>
      <c r="G7">
        <v>0.23066625352995926</v>
      </c>
      <c r="H7" s="12">
        <v>0.20569999999999999</v>
      </c>
      <c r="I7">
        <v>1.1859498241289473E-3</v>
      </c>
      <c r="J7">
        <v>0.58440804330391261</v>
      </c>
      <c r="K7" s="13">
        <v>39.585515823885146</v>
      </c>
      <c r="L7">
        <v>0.23134093845812789</v>
      </c>
      <c r="M7">
        <v>28.745913853373338</v>
      </c>
    </row>
    <row r="8" spans="1:13" x14ac:dyDescent="0.25">
      <c r="A8">
        <v>5</v>
      </c>
      <c r="B8" s="5" t="s">
        <v>14</v>
      </c>
      <c r="C8" s="6">
        <v>2</v>
      </c>
      <c r="D8" s="6">
        <v>0</v>
      </c>
      <c r="E8" s="6">
        <v>1</v>
      </c>
      <c r="F8">
        <v>3.1661237048588742</v>
      </c>
      <c r="G8">
        <v>0.23375145078315632</v>
      </c>
      <c r="H8" s="12">
        <v>0.23499999999999999</v>
      </c>
      <c r="I8">
        <v>1.3735298171233283E-3</v>
      </c>
      <c r="J8">
        <v>1.1416515295537473</v>
      </c>
      <c r="K8" s="13">
        <v>41.84439750872086</v>
      </c>
      <c r="L8">
        <v>0.47771720419086178</v>
      </c>
      <c r="M8">
        <v>15.744138794372262</v>
      </c>
    </row>
    <row r="9" spans="1:13" x14ac:dyDescent="0.25">
      <c r="A9">
        <v>6</v>
      </c>
      <c r="B9" s="5" t="s">
        <v>14</v>
      </c>
      <c r="C9" s="6">
        <v>2</v>
      </c>
      <c r="D9" s="6">
        <v>10</v>
      </c>
      <c r="E9" s="6">
        <v>1</v>
      </c>
      <c r="F9">
        <v>1.9672994760002256</v>
      </c>
      <c r="G9">
        <v>0.14315537389036559</v>
      </c>
      <c r="H9" s="12">
        <v>0.2316</v>
      </c>
      <c r="I9">
        <v>8.2930102165936805E-4</v>
      </c>
      <c r="J9">
        <v>0.4785501634096257</v>
      </c>
      <c r="K9" s="13">
        <v>41.248361300820477</v>
      </c>
      <c r="L9">
        <v>0.19739410040886921</v>
      </c>
      <c r="M9">
        <v>14.792173833992955</v>
      </c>
    </row>
    <row r="10" spans="1:13" x14ac:dyDescent="0.25">
      <c r="A10">
        <v>7</v>
      </c>
      <c r="B10" s="5" t="s">
        <v>16</v>
      </c>
      <c r="C10" s="6">
        <v>4</v>
      </c>
      <c r="D10" s="6">
        <v>0</v>
      </c>
      <c r="E10" s="6">
        <v>1</v>
      </c>
      <c r="F10">
        <v>3.5925370855518772</v>
      </c>
      <c r="G10">
        <v>0.22530627863803496</v>
      </c>
      <c r="H10" s="12">
        <v>0.1996</v>
      </c>
      <c r="I10">
        <v>1.1242458790650064E-3</v>
      </c>
      <c r="J10">
        <v>0.65177123713805307</v>
      </c>
      <c r="K10" s="13">
        <v>39.259042531258714</v>
      </c>
      <c r="L10">
        <v>0.25587914719453936</v>
      </c>
      <c r="M10">
        <v>18.151929125794407</v>
      </c>
    </row>
    <row r="11" spans="1:13" x14ac:dyDescent="0.25">
      <c r="A11">
        <v>8</v>
      </c>
      <c r="B11" s="5" t="s">
        <v>16</v>
      </c>
      <c r="C11" s="6">
        <v>4</v>
      </c>
      <c r="D11" s="6">
        <v>10</v>
      </c>
      <c r="E11" s="6">
        <v>1</v>
      </c>
      <c r="F11">
        <v>3.9603816986296385</v>
      </c>
      <c r="G11">
        <v>0.30860154475086016</v>
      </c>
      <c r="H11" s="12">
        <v>0.248</v>
      </c>
      <c r="I11">
        <v>1.9140563758834521E-3</v>
      </c>
      <c r="J11">
        <v>1.3233260566722036</v>
      </c>
      <c r="K11" s="13" t="s">
        <v>18</v>
      </c>
      <c r="L11" t="s">
        <v>18</v>
      </c>
      <c r="M11" t="s">
        <v>18</v>
      </c>
    </row>
    <row r="12" spans="1:13" x14ac:dyDescent="0.25">
      <c r="A12">
        <v>9</v>
      </c>
      <c r="B12" s="5" t="s">
        <v>16</v>
      </c>
      <c r="C12" s="6">
        <v>3</v>
      </c>
      <c r="D12" s="6">
        <v>0</v>
      </c>
      <c r="E12" s="6">
        <v>1</v>
      </c>
      <c r="F12">
        <v>2.5198712618762813</v>
      </c>
      <c r="G12">
        <v>0.15612085364298114</v>
      </c>
      <c r="H12" s="12">
        <v>0.19719999999999999</v>
      </c>
      <c r="I12">
        <v>7.7006523439798464E-4</v>
      </c>
      <c r="J12">
        <v>0.504598913653867</v>
      </c>
      <c r="K12" s="13">
        <v>38.866265465049402</v>
      </c>
      <c r="L12">
        <v>0.19611875331446738</v>
      </c>
      <c r="M12">
        <v>20.503141235872558</v>
      </c>
    </row>
    <row r="13" spans="1:13" x14ac:dyDescent="0.25">
      <c r="A13">
        <v>10</v>
      </c>
      <c r="B13" s="5" t="s">
        <v>16</v>
      </c>
      <c r="C13" s="6">
        <v>3</v>
      </c>
      <c r="D13" s="6">
        <v>10</v>
      </c>
      <c r="E13" s="6">
        <v>1</v>
      </c>
      <c r="F13">
        <v>2.1288854480575199</v>
      </c>
      <c r="G13">
        <v>0.13587455518860081</v>
      </c>
      <c r="H13" s="12">
        <v>0.20319999999999999</v>
      </c>
      <c r="I13">
        <v>6.8985010581486131E-4</v>
      </c>
      <c r="J13">
        <v>0.4122602513368675</v>
      </c>
      <c r="K13" s="13">
        <v>42.593870731354031</v>
      </c>
      <c r="L13">
        <v>0.17559759853118057</v>
      </c>
      <c r="M13">
        <v>27.58801781531772</v>
      </c>
    </row>
    <row r="14" spans="1:13" x14ac:dyDescent="0.25">
      <c r="A14">
        <v>11</v>
      </c>
      <c r="B14" s="5" t="s">
        <v>15</v>
      </c>
      <c r="C14" s="6">
        <v>3</v>
      </c>
      <c r="D14" s="6">
        <v>0</v>
      </c>
      <c r="E14" s="6">
        <v>1</v>
      </c>
      <c r="F14">
        <v>5.3815105560147414</v>
      </c>
      <c r="G14">
        <v>0.34038018712980095</v>
      </c>
      <c r="H14" s="12">
        <v>0.20130000000000001</v>
      </c>
      <c r="I14">
        <v>2.5092937659336033E-4</v>
      </c>
      <c r="J14">
        <v>0.71037141210606192</v>
      </c>
      <c r="K14" s="13">
        <v>38.519592702543058</v>
      </c>
      <c r="L14">
        <v>0.27363217461855871</v>
      </c>
      <c r="M14">
        <v>25.275280266807773</v>
      </c>
    </row>
    <row r="15" spans="1:13" x14ac:dyDescent="0.25">
      <c r="A15">
        <v>12</v>
      </c>
      <c r="B15" s="5" t="s">
        <v>15</v>
      </c>
      <c r="C15" s="6">
        <v>3</v>
      </c>
      <c r="D15" s="6">
        <v>10</v>
      </c>
      <c r="E15" s="6">
        <v>1</v>
      </c>
      <c r="F15">
        <v>2.3872777522625106</v>
      </c>
      <c r="G15">
        <v>0.15007567700910346</v>
      </c>
      <c r="H15" s="12">
        <v>0.2001</v>
      </c>
      <c r="I15">
        <v>2.9206533996932108E-4</v>
      </c>
      <c r="J15">
        <v>0.2544819942142828</v>
      </c>
      <c r="K15" s="13">
        <v>38.865964022118064</v>
      </c>
      <c r="L15">
        <v>9.8906880314091727E-2</v>
      </c>
      <c r="M15">
        <v>28.070568454423206</v>
      </c>
    </row>
    <row r="16" spans="1:13" x14ac:dyDescent="0.25">
      <c r="A16">
        <v>13</v>
      </c>
      <c r="B16" s="5" t="s">
        <v>14</v>
      </c>
      <c r="C16" s="6">
        <v>4</v>
      </c>
      <c r="D16" s="6">
        <v>0</v>
      </c>
      <c r="E16" s="6">
        <v>1</v>
      </c>
      <c r="F16">
        <v>3.2233905192332672</v>
      </c>
      <c r="G16">
        <v>0.22717381023934019</v>
      </c>
      <c r="H16" s="12">
        <v>0.2243</v>
      </c>
      <c r="I16">
        <v>1.2735694261197439E-3</v>
      </c>
      <c r="J16">
        <v>1.0942573899365362</v>
      </c>
      <c r="K16" s="13">
        <v>41.16290143457072</v>
      </c>
      <c r="L16">
        <v>0.45042809086008262</v>
      </c>
      <c r="M16">
        <v>13.111870869833204</v>
      </c>
    </row>
    <row r="17" spans="1:13" x14ac:dyDescent="0.25">
      <c r="A17">
        <v>14</v>
      </c>
      <c r="B17" s="5" t="s">
        <v>14</v>
      </c>
      <c r="C17" s="6">
        <v>4</v>
      </c>
      <c r="D17" s="6">
        <v>10</v>
      </c>
      <c r="E17" s="6">
        <v>1</v>
      </c>
      <c r="F17">
        <v>2.564847061753571</v>
      </c>
      <c r="G17">
        <v>0.17274833912725146</v>
      </c>
      <c r="H17" s="12">
        <v>0.21440000000000001</v>
      </c>
      <c r="I17">
        <v>3.0440612898210929E-4</v>
      </c>
      <c r="J17">
        <v>0.44900969506068106</v>
      </c>
      <c r="K17" s="13">
        <v>37.633811899334255</v>
      </c>
      <c r="L17">
        <v>0.16897946404891104</v>
      </c>
      <c r="M17">
        <v>14.781539487332873</v>
      </c>
    </row>
    <row r="18" spans="1:13" x14ac:dyDescent="0.25">
      <c r="A18">
        <v>15</v>
      </c>
      <c r="B18" s="5" t="s">
        <v>17</v>
      </c>
      <c r="C18" s="6">
        <v>4</v>
      </c>
      <c r="D18" s="6">
        <v>0</v>
      </c>
      <c r="E18" s="6">
        <v>1</v>
      </c>
      <c r="F18">
        <v>4.7800707265427267</v>
      </c>
      <c r="G18">
        <v>0.34933663816372212</v>
      </c>
      <c r="H18" s="12">
        <v>0.2326</v>
      </c>
      <c r="I18">
        <v>2.0312938715049398E-3</v>
      </c>
      <c r="J18">
        <v>1.2010137382414745</v>
      </c>
      <c r="K18" s="13">
        <v>36.363095171970791</v>
      </c>
      <c r="L18">
        <v>0.43672576866519153</v>
      </c>
      <c r="M18">
        <v>14.561081630911801</v>
      </c>
    </row>
    <row r="19" spans="1:13" x14ac:dyDescent="0.25">
      <c r="A19">
        <v>16</v>
      </c>
      <c r="B19" s="5" t="s">
        <v>17</v>
      </c>
      <c r="C19" s="6">
        <v>4</v>
      </c>
      <c r="D19" s="6">
        <v>10</v>
      </c>
      <c r="E19" s="6">
        <v>1</v>
      </c>
      <c r="F19">
        <v>2.5625101688101459</v>
      </c>
      <c r="G19">
        <v>0.17465536125339765</v>
      </c>
      <c r="H19" s="12">
        <v>0.217</v>
      </c>
      <c r="I19">
        <v>9.4777259618213496E-4</v>
      </c>
      <c r="J19">
        <v>0.42273118693906669</v>
      </c>
      <c r="K19" s="13">
        <v>38.272102675829203</v>
      </c>
      <c r="L19">
        <v>0.1617881139080711</v>
      </c>
      <c r="M19">
        <v>13.604598158906173</v>
      </c>
    </row>
    <row r="20" spans="1:13" x14ac:dyDescent="0.25">
      <c r="A20" s="15">
        <v>17</v>
      </c>
      <c r="B20" s="16" t="s">
        <v>16</v>
      </c>
      <c r="C20" s="17">
        <v>2</v>
      </c>
      <c r="D20" s="17">
        <v>0</v>
      </c>
      <c r="E20" s="17">
        <v>1</v>
      </c>
      <c r="F20" s="15">
        <v>3.5049372288235019</v>
      </c>
      <c r="G20">
        <v>0.22881464154648051</v>
      </c>
      <c r="H20" s="12">
        <v>0.20780000000000001</v>
      </c>
      <c r="I20">
        <v>1.1884179819315051E-3</v>
      </c>
      <c r="J20">
        <v>0.72514334757496612</v>
      </c>
      <c r="K20" s="13">
        <v>37.539646683478601</v>
      </c>
      <c r="L20">
        <v>0.2722162506283915</v>
      </c>
      <c r="M20">
        <v>18.430418840095452</v>
      </c>
    </row>
    <row r="21" spans="1:13" x14ac:dyDescent="0.25">
      <c r="A21" s="15">
        <v>18</v>
      </c>
      <c r="B21" s="16" t="s">
        <v>16</v>
      </c>
      <c r="C21" s="17">
        <v>2</v>
      </c>
      <c r="D21" s="17">
        <v>10</v>
      </c>
      <c r="E21" s="17">
        <v>1</v>
      </c>
      <c r="F21" s="15">
        <v>1.7828243021135721</v>
      </c>
      <c r="G21">
        <v>0.11095418289562692</v>
      </c>
      <c r="H21" s="12">
        <v>0.1981</v>
      </c>
      <c r="I21">
        <v>5.491651110690756E-4</v>
      </c>
      <c r="J21">
        <v>0.28940962489720928</v>
      </c>
      <c r="K21" s="13">
        <v>40.782018178580074</v>
      </c>
      <c r="L21">
        <v>0.11802708583614029</v>
      </c>
      <c r="M21">
        <v>22.381032272001171</v>
      </c>
    </row>
    <row r="22" spans="1:13" x14ac:dyDescent="0.25">
      <c r="A22" s="15">
        <v>19</v>
      </c>
      <c r="B22" s="10" t="s">
        <v>15</v>
      </c>
      <c r="C22" s="11">
        <v>4</v>
      </c>
      <c r="D22" s="17">
        <v>0</v>
      </c>
      <c r="E22" s="11">
        <v>2</v>
      </c>
      <c r="F22" s="15">
        <v>5.2921330086290732</v>
      </c>
      <c r="G22">
        <v>0.36757632432462312</v>
      </c>
      <c r="H22" s="12">
        <v>0.22109999999999999</v>
      </c>
      <c r="I22">
        <v>2.0312938715049398E-3</v>
      </c>
      <c r="J22">
        <v>1.4182293760400966</v>
      </c>
      <c r="K22" s="13">
        <v>36.64880611664406</v>
      </c>
      <c r="L22">
        <v>0.51976413431422575</v>
      </c>
      <c r="M22">
        <v>19.079758072317922</v>
      </c>
    </row>
    <row r="23" spans="1:13" x14ac:dyDescent="0.25">
      <c r="A23" s="15">
        <v>20</v>
      </c>
      <c r="B23" s="10" t="s">
        <v>15</v>
      </c>
      <c r="C23" s="11">
        <v>4</v>
      </c>
      <c r="D23" s="17">
        <v>10</v>
      </c>
      <c r="E23" s="11">
        <v>2</v>
      </c>
      <c r="F23" s="15">
        <v>3.6597917941058808</v>
      </c>
      <c r="G23">
        <v>0.2265038288038359</v>
      </c>
      <c r="H23" s="12">
        <v>0.19700000000000001</v>
      </c>
      <c r="I23">
        <v>1.1156073267560547E-3</v>
      </c>
      <c r="J23">
        <v>0.4314077235032982</v>
      </c>
      <c r="K23" s="13">
        <v>36.040152619341335</v>
      </c>
      <c r="L23">
        <v>0.15548000196221476</v>
      </c>
      <c r="M23">
        <v>19.343466066579229</v>
      </c>
    </row>
    <row r="24" spans="1:13" x14ac:dyDescent="0.25">
      <c r="A24" s="15">
        <v>21</v>
      </c>
      <c r="B24" s="16" t="s">
        <v>14</v>
      </c>
      <c r="C24" s="11">
        <v>4</v>
      </c>
      <c r="D24" s="17">
        <v>0</v>
      </c>
      <c r="E24" s="11">
        <v>2</v>
      </c>
      <c r="F24" s="15">
        <v>3.4456139453680175</v>
      </c>
      <c r="G24">
        <v>0.27066509547031831</v>
      </c>
      <c r="H24" s="12">
        <v>0.25</v>
      </c>
      <c r="I24">
        <v>1.6919221736532643E-3</v>
      </c>
      <c r="J24">
        <v>1.1877629168097812</v>
      </c>
      <c r="K24" s="13">
        <v>37.585303151002201</v>
      </c>
      <c r="L24">
        <v>0.44642429299814235</v>
      </c>
      <c r="M24">
        <v>14.776379913258033</v>
      </c>
    </row>
    <row r="25" spans="1:13" x14ac:dyDescent="0.25">
      <c r="A25" s="15">
        <v>22</v>
      </c>
      <c r="B25" s="16" t="s">
        <v>14</v>
      </c>
      <c r="C25" s="11">
        <v>4</v>
      </c>
      <c r="D25" s="17">
        <v>10</v>
      </c>
      <c r="E25" s="11">
        <v>2</v>
      </c>
      <c r="F25" s="15">
        <v>3.2435305634942475</v>
      </c>
      <c r="G25">
        <v>0.23224204887900216</v>
      </c>
      <c r="H25" s="12">
        <v>0.22789999999999999</v>
      </c>
      <c r="I25">
        <v>1.3229325821708967E-3</v>
      </c>
      <c r="J25">
        <v>0.90823881830832986</v>
      </c>
      <c r="K25" s="13">
        <v>35.775276966033992</v>
      </c>
      <c r="L25">
        <v>0.32492495276283928</v>
      </c>
      <c r="M25">
        <v>14.823860368072832</v>
      </c>
    </row>
    <row r="26" spans="1:13" x14ac:dyDescent="0.25">
      <c r="A26" s="15">
        <v>23</v>
      </c>
      <c r="B26" s="16" t="s">
        <v>14</v>
      </c>
      <c r="C26" s="17">
        <v>3</v>
      </c>
      <c r="D26" s="17">
        <v>0</v>
      </c>
      <c r="E26" s="11">
        <v>2</v>
      </c>
      <c r="F26" s="15">
        <v>3.2154540344112528</v>
      </c>
      <c r="G26">
        <v>0.278885788663297</v>
      </c>
      <c r="H26" s="12">
        <v>0.27610000000000001</v>
      </c>
      <c r="I26">
        <v>1.9251630859949615E-3</v>
      </c>
      <c r="J26">
        <v>1.6664851544394836</v>
      </c>
      <c r="K26" s="13">
        <v>40.406866429280527</v>
      </c>
      <c r="L26">
        <v>0.67337443041815148</v>
      </c>
      <c r="M26">
        <v>15.824142376632583</v>
      </c>
    </row>
    <row r="27" spans="1:13" x14ac:dyDescent="0.25">
      <c r="A27" s="15">
        <v>24</v>
      </c>
      <c r="B27" s="16" t="s">
        <v>14</v>
      </c>
      <c r="C27" s="17">
        <v>3</v>
      </c>
      <c r="D27" s="17">
        <v>10</v>
      </c>
      <c r="E27" s="11">
        <v>2</v>
      </c>
      <c r="F27" s="15">
        <v>3.138685030023987</v>
      </c>
      <c r="G27">
        <v>0.21041094629959955</v>
      </c>
      <c r="H27" s="12">
        <v>0.21340000000000001</v>
      </c>
      <c r="I27">
        <v>2.9272351538333643E-4</v>
      </c>
      <c r="J27">
        <v>0.49358736857962898</v>
      </c>
      <c r="K27" s="13">
        <v>37.705008839211814</v>
      </c>
      <c r="L27">
        <v>0.18610716095218213</v>
      </c>
      <c r="M27">
        <v>14.025770793523165</v>
      </c>
    </row>
    <row r="28" spans="1:13" x14ac:dyDescent="0.25">
      <c r="A28" s="15">
        <v>25</v>
      </c>
      <c r="B28" s="16" t="s">
        <v>14</v>
      </c>
      <c r="C28" s="17">
        <v>2</v>
      </c>
      <c r="D28" s="17">
        <v>0</v>
      </c>
      <c r="E28" s="11">
        <v>2</v>
      </c>
      <c r="F28" s="15">
        <v>3.2846758647338947</v>
      </c>
      <c r="G28">
        <v>0.27361429722859437</v>
      </c>
      <c r="H28" s="12">
        <v>0.26519999999999999</v>
      </c>
      <c r="I28">
        <v>1.8140959848798675E-3</v>
      </c>
      <c r="J28">
        <v>2.2930644618230622</v>
      </c>
      <c r="K28" s="13">
        <v>37.92880942914956</v>
      </c>
      <c r="L28">
        <v>0.86973204981242314</v>
      </c>
      <c r="M28">
        <v>24.251874204526075</v>
      </c>
    </row>
    <row r="29" spans="1:13" x14ac:dyDescent="0.25">
      <c r="A29" s="15">
        <v>26</v>
      </c>
      <c r="B29" s="16" t="s">
        <v>14</v>
      </c>
      <c r="C29" s="17">
        <v>2</v>
      </c>
      <c r="D29" s="17">
        <v>10</v>
      </c>
      <c r="E29" s="11">
        <v>2</v>
      </c>
      <c r="F29" s="15">
        <v>2.0994250228946316</v>
      </c>
      <c r="G29">
        <v>0.15574310209129968</v>
      </c>
      <c r="H29" s="12">
        <v>0.2361</v>
      </c>
      <c r="I29">
        <v>9.1938878145272202E-4</v>
      </c>
      <c r="J29">
        <v>0.67049751347168496</v>
      </c>
      <c r="K29" s="13">
        <v>41.653268098133957</v>
      </c>
      <c r="L29">
        <v>0.27928412687768278</v>
      </c>
      <c r="M29">
        <v>18.841435494743045</v>
      </c>
    </row>
    <row r="30" spans="1:13" x14ac:dyDescent="0.25">
      <c r="A30" s="15">
        <v>27</v>
      </c>
      <c r="B30" s="16" t="s">
        <v>15</v>
      </c>
      <c r="C30" s="17">
        <v>3</v>
      </c>
      <c r="D30" s="17">
        <v>0</v>
      </c>
      <c r="E30" s="11">
        <v>2</v>
      </c>
      <c r="F30" s="15">
        <v>4.2189097515137695</v>
      </c>
      <c r="G30">
        <v>0.28862316482594741</v>
      </c>
      <c r="H30" s="12">
        <v>0.21779999999999999</v>
      </c>
      <c r="I30">
        <v>1.5709824413279395E-3</v>
      </c>
      <c r="J30">
        <v>0.83358489330225194</v>
      </c>
      <c r="K30" s="13">
        <v>36.145008449061237</v>
      </c>
      <c r="L30">
        <v>0.30129933011419707</v>
      </c>
      <c r="M30">
        <v>23.21749531432674</v>
      </c>
    </row>
    <row r="31" spans="1:13" x14ac:dyDescent="0.25">
      <c r="A31" s="15">
        <v>28</v>
      </c>
      <c r="B31" s="16" t="s">
        <v>15</v>
      </c>
      <c r="C31" s="17">
        <v>3</v>
      </c>
      <c r="D31" s="17">
        <v>10</v>
      </c>
      <c r="E31" s="11">
        <v>2</v>
      </c>
      <c r="F31" s="15">
        <v>3.6505710033713057</v>
      </c>
      <c r="G31">
        <v>0.26167051139834763</v>
      </c>
      <c r="H31" s="12">
        <v>0.22819999999999999</v>
      </c>
      <c r="I31">
        <v>1.4920013916460953E-3</v>
      </c>
      <c r="J31">
        <v>0.63025305657495445</v>
      </c>
      <c r="K31" s="13">
        <v>36.418843759502941</v>
      </c>
      <c r="L31">
        <v>0.22953087596352431</v>
      </c>
      <c r="M31">
        <v>23.315738220009052</v>
      </c>
    </row>
    <row r="32" spans="1:13" x14ac:dyDescent="0.25">
      <c r="A32" s="15">
        <v>29</v>
      </c>
      <c r="B32" s="16" t="s">
        <v>16</v>
      </c>
      <c r="C32" s="17">
        <v>3</v>
      </c>
      <c r="D32" s="17">
        <v>0</v>
      </c>
      <c r="E32" s="11">
        <v>2</v>
      </c>
      <c r="F32" s="15">
        <v>2.819539926500235</v>
      </c>
      <c r="G32">
        <v>0.17440583049955907</v>
      </c>
      <c r="H32" s="12">
        <v>0.19689999999999999</v>
      </c>
      <c r="I32">
        <v>8.5891891529005964E-4</v>
      </c>
      <c r="J32">
        <v>0.54256199876881228</v>
      </c>
      <c r="K32" s="13">
        <v>37.166177151311182</v>
      </c>
      <c r="L32">
        <v>0.20164955361811157</v>
      </c>
      <c r="M32">
        <v>19.885983182343846</v>
      </c>
    </row>
    <row r="33" spans="1:13" x14ac:dyDescent="0.25">
      <c r="A33" s="15">
        <v>30</v>
      </c>
      <c r="B33" s="16" t="s">
        <v>16</v>
      </c>
      <c r="C33" s="17">
        <v>3</v>
      </c>
      <c r="D33" s="17">
        <v>10</v>
      </c>
      <c r="E33" s="11">
        <v>2</v>
      </c>
      <c r="F33" s="15">
        <v>3.2011153950651843</v>
      </c>
      <c r="G33">
        <v>0.23972143087598272</v>
      </c>
      <c r="H33" s="12">
        <v>0.2384</v>
      </c>
      <c r="I33">
        <v>1.4290633676808751E-3</v>
      </c>
      <c r="J33">
        <v>0.89091539403614817</v>
      </c>
      <c r="K33" s="13">
        <v>36.812252665981511</v>
      </c>
      <c r="L33">
        <v>0.32796602589271168</v>
      </c>
      <c r="M33">
        <v>19.48850297073572</v>
      </c>
    </row>
    <row r="34" spans="1:13" x14ac:dyDescent="0.25">
      <c r="A34" s="15">
        <v>31</v>
      </c>
      <c r="B34" s="16" t="s">
        <v>16</v>
      </c>
      <c r="C34" s="17">
        <v>2</v>
      </c>
      <c r="D34" s="17">
        <v>0</v>
      </c>
      <c r="E34" s="11">
        <v>2</v>
      </c>
      <c r="F34" s="15">
        <v>2.8305820942852069</v>
      </c>
      <c r="G34">
        <v>0.19487228862992753</v>
      </c>
      <c r="H34" s="12">
        <v>0.21909999999999999</v>
      </c>
      <c r="I34">
        <v>1.0674782496061805E-3</v>
      </c>
      <c r="J34">
        <v>0.75631662569068969</v>
      </c>
      <c r="K34" s="13">
        <v>38.783443528494708</v>
      </c>
      <c r="L34">
        <v>0.29332563142136531</v>
      </c>
      <c r="M34">
        <v>21.868321761092552</v>
      </c>
    </row>
    <row r="35" spans="1:13" x14ac:dyDescent="0.25">
      <c r="A35">
        <v>32</v>
      </c>
      <c r="B35" s="5" t="s">
        <v>16</v>
      </c>
      <c r="C35" s="6">
        <v>2</v>
      </c>
      <c r="D35" s="6">
        <v>10</v>
      </c>
      <c r="E35" s="11">
        <v>2</v>
      </c>
      <c r="F35">
        <v>2.1335990124209547</v>
      </c>
      <c r="G35">
        <v>0.156232661191437</v>
      </c>
      <c r="H35" s="12">
        <v>0.2331</v>
      </c>
      <c r="I35">
        <v>9.1075022914377025E-4</v>
      </c>
      <c r="J35">
        <v>0.53345495276450183</v>
      </c>
      <c r="K35" s="13">
        <v>40.827317187548203</v>
      </c>
      <c r="L35">
        <v>0.21779534561784861</v>
      </c>
      <c r="M35">
        <v>23.748253049030261</v>
      </c>
    </row>
    <row r="36" spans="1:13" x14ac:dyDescent="0.25">
      <c r="A36">
        <v>33</v>
      </c>
      <c r="B36" s="5" t="s">
        <v>17</v>
      </c>
      <c r="C36" s="6">
        <v>4</v>
      </c>
      <c r="D36" s="6">
        <v>0</v>
      </c>
      <c r="E36" s="11">
        <v>2</v>
      </c>
      <c r="F36">
        <v>4.2795029021586695</v>
      </c>
      <c r="G36">
        <v>0.30690777145885501</v>
      </c>
      <c r="H36" s="12">
        <v>0.2283</v>
      </c>
      <c r="I36">
        <v>1.7511579609146477E-3</v>
      </c>
      <c r="J36">
        <v>1.3465080178421434</v>
      </c>
      <c r="K36" s="13">
        <v>35.192705869508522</v>
      </c>
      <c r="L36">
        <v>0.47387260622853483</v>
      </c>
      <c r="M36">
        <v>14.470676546586981</v>
      </c>
    </row>
    <row r="37" spans="1:13" x14ac:dyDescent="0.25">
      <c r="A37">
        <v>34</v>
      </c>
      <c r="B37" s="5" t="s">
        <v>17</v>
      </c>
      <c r="C37" s="6">
        <v>4</v>
      </c>
      <c r="D37" s="6">
        <v>10</v>
      </c>
      <c r="E37" s="11">
        <v>2</v>
      </c>
      <c r="F37">
        <v>2.6651786225546967</v>
      </c>
      <c r="G37">
        <v>0.18768649400356122</v>
      </c>
      <c r="H37" s="12">
        <v>0.22420000000000001</v>
      </c>
      <c r="I37">
        <v>1.0514352238895559E-3</v>
      </c>
      <c r="J37">
        <v>0.54207121992969454</v>
      </c>
      <c r="K37" s="13">
        <v>39.369352259032581</v>
      </c>
      <c r="L37">
        <v>0.21340992806895667</v>
      </c>
      <c r="M37">
        <v>12.831339202760212</v>
      </c>
    </row>
    <row r="38" spans="1:13" x14ac:dyDescent="0.25">
      <c r="A38">
        <v>35</v>
      </c>
      <c r="B38" s="5" t="s">
        <v>16</v>
      </c>
      <c r="C38" s="6">
        <v>4</v>
      </c>
      <c r="D38" s="6">
        <v>0</v>
      </c>
      <c r="E38" s="11">
        <v>2</v>
      </c>
      <c r="F38">
        <v>3.9240421474473517</v>
      </c>
      <c r="G38">
        <v>0.26764937685926321</v>
      </c>
      <c r="H38" s="12">
        <v>0.21709999999999999</v>
      </c>
      <c r="I38">
        <v>1.452510866805173E-3</v>
      </c>
      <c r="J38">
        <v>1.135052193483868</v>
      </c>
      <c r="K38" s="13">
        <v>40.266168485743798</v>
      </c>
      <c r="L38">
        <v>0.45704202862934495</v>
      </c>
      <c r="M38">
        <v>24.08275559011982</v>
      </c>
    </row>
    <row r="39" spans="1:13" ht="15.75" thickBot="1" x14ac:dyDescent="0.3">
      <c r="A39">
        <v>36</v>
      </c>
      <c r="B39" s="8" t="s">
        <v>16</v>
      </c>
      <c r="C39" s="9">
        <v>4</v>
      </c>
      <c r="D39" s="6">
        <v>10</v>
      </c>
      <c r="E39" s="11">
        <v>2</v>
      </c>
      <c r="F39">
        <v>3.2610320236564032</v>
      </c>
      <c r="G39">
        <v>0.20473825581409119</v>
      </c>
      <c r="H39" s="12">
        <v>0.19980000000000001</v>
      </c>
      <c r="I39">
        <v>1.0230514091601429E-3</v>
      </c>
      <c r="J39">
        <v>0.65676396474671184</v>
      </c>
      <c r="K39" s="13">
        <v>38.858804340827945</v>
      </c>
      <c r="L39">
        <v>0.25521062404198896</v>
      </c>
      <c r="M39">
        <v>16.011422436441329</v>
      </c>
    </row>
    <row r="40" spans="1:13" x14ac:dyDescent="0.25">
      <c r="A40">
        <v>37</v>
      </c>
      <c r="B40" s="5" t="s">
        <v>15</v>
      </c>
      <c r="C40" s="6">
        <v>4</v>
      </c>
      <c r="D40" s="6">
        <v>0</v>
      </c>
      <c r="E40" s="6">
        <v>3</v>
      </c>
      <c r="F40">
        <v>3.2769660802060452</v>
      </c>
      <c r="G40">
        <v>0.20007960796176366</v>
      </c>
      <c r="H40" s="12">
        <v>0.1943</v>
      </c>
      <c r="I40">
        <v>9.7245417420771139E-4</v>
      </c>
      <c r="J40">
        <v>0.44535534175433822</v>
      </c>
      <c r="K40" s="13">
        <v>36.71</v>
      </c>
      <c r="L40">
        <v>0.16348994595801755</v>
      </c>
      <c r="M40">
        <v>22.801242236024844</v>
      </c>
    </row>
    <row r="41" spans="1:13" x14ac:dyDescent="0.25">
      <c r="A41">
        <v>38</v>
      </c>
      <c r="B41" s="5" t="s">
        <v>15</v>
      </c>
      <c r="C41" s="6">
        <v>4</v>
      </c>
      <c r="D41" s="6">
        <v>10</v>
      </c>
      <c r="E41" s="6">
        <v>3</v>
      </c>
      <c r="F41">
        <v>2.3816593612486585</v>
      </c>
      <c r="G41">
        <v>0.15349140172802636</v>
      </c>
      <c r="H41" s="12">
        <v>0.2051</v>
      </c>
      <c r="I41">
        <v>7.8734233901588807E-4</v>
      </c>
      <c r="J41">
        <v>0.41828371536806774</v>
      </c>
      <c r="K41" s="13">
        <v>35.74</v>
      </c>
      <c r="L41">
        <v>0.1494945998725474</v>
      </c>
      <c r="M41">
        <v>17.693069306930695</v>
      </c>
    </row>
    <row r="42" spans="1:13" x14ac:dyDescent="0.25">
      <c r="A42">
        <v>39</v>
      </c>
      <c r="B42" s="5" t="s">
        <v>16</v>
      </c>
      <c r="C42" s="6">
        <v>4</v>
      </c>
      <c r="D42" s="6">
        <v>0</v>
      </c>
      <c r="E42" s="6">
        <v>3</v>
      </c>
      <c r="F42">
        <v>3.4086775936290721</v>
      </c>
      <c r="G42">
        <v>0.21630515394788749</v>
      </c>
      <c r="H42" s="12">
        <v>0.20200000000000001</v>
      </c>
      <c r="I42">
        <v>1.0921598276317571E-3</v>
      </c>
      <c r="J42">
        <v>0.73093733925915616</v>
      </c>
      <c r="K42" s="13">
        <v>38.340000000000003</v>
      </c>
      <c r="L42">
        <v>0.28024137587196052</v>
      </c>
      <c r="M42">
        <v>26.811188811188813</v>
      </c>
    </row>
    <row r="43" spans="1:13" x14ac:dyDescent="0.25">
      <c r="A43">
        <v>40</v>
      </c>
      <c r="B43" s="5" t="s">
        <v>16</v>
      </c>
      <c r="C43" s="6">
        <v>4</v>
      </c>
      <c r="D43" s="6">
        <v>10</v>
      </c>
      <c r="E43" s="6">
        <v>3</v>
      </c>
      <c r="F43">
        <v>4.5598723004770845</v>
      </c>
      <c r="G43">
        <v>0.36850101964535137</v>
      </c>
      <c r="H43" s="12">
        <v>0.25719999999999998</v>
      </c>
      <c r="I43">
        <v>2.3694314904553373E-3</v>
      </c>
      <c r="J43">
        <v>2.4908404870882284</v>
      </c>
      <c r="K43" s="13">
        <v>38.71</v>
      </c>
      <c r="L43">
        <v>0.96420435255185322</v>
      </c>
      <c r="M43">
        <v>31.991735537190085</v>
      </c>
    </row>
    <row r="44" spans="1:13" x14ac:dyDescent="0.25">
      <c r="A44">
        <v>41</v>
      </c>
      <c r="B44" s="5" t="s">
        <v>15</v>
      </c>
      <c r="C44" s="6">
        <v>3</v>
      </c>
      <c r="D44" s="6">
        <v>0</v>
      </c>
      <c r="E44" s="6">
        <v>3</v>
      </c>
      <c r="F44" t="s">
        <v>18</v>
      </c>
      <c r="G44" t="s">
        <v>18</v>
      </c>
      <c r="H44" s="12" t="s">
        <v>18</v>
      </c>
      <c r="I44" s="7" t="s">
        <v>18</v>
      </c>
      <c r="J44" s="7">
        <v>0.56876390092535778</v>
      </c>
      <c r="K44" s="14">
        <v>34.65</v>
      </c>
      <c r="L44" s="7">
        <v>0.33102059033855824</v>
      </c>
      <c r="M44" s="7">
        <v>19.595959595959595</v>
      </c>
    </row>
    <row r="45" spans="1:13" x14ac:dyDescent="0.25">
      <c r="A45">
        <v>42</v>
      </c>
      <c r="B45" s="5" t="s">
        <v>15</v>
      </c>
      <c r="C45" s="6">
        <v>3</v>
      </c>
      <c r="D45" s="6">
        <v>10</v>
      </c>
      <c r="E45" s="6">
        <v>3</v>
      </c>
      <c r="F45">
        <f>2.90887+0.915283</f>
        <v>3.8241529999999999</v>
      </c>
      <c r="G45">
        <f>0.187477+0.06002</f>
        <v>0.24749699999999999</v>
      </c>
      <c r="H45" s="12">
        <f>AVERAGE(0.2052,0.2087)</f>
        <v>0.20695</v>
      </c>
      <c r="I45">
        <f>0.000961+0.000313</f>
        <v>1.274E-3</v>
      </c>
      <c r="J45">
        <v>0.48691208552242266</v>
      </c>
      <c r="K45" s="13">
        <v>35.53</v>
      </c>
      <c r="L45">
        <v>0.18254334086235627</v>
      </c>
      <c r="M45">
        <v>28.401515151515152</v>
      </c>
    </row>
    <row r="46" spans="1:13" x14ac:dyDescent="0.25">
      <c r="A46">
        <v>43</v>
      </c>
      <c r="B46" s="5" t="s">
        <v>14</v>
      </c>
      <c r="C46" s="6">
        <v>2</v>
      </c>
      <c r="D46" s="6">
        <v>0</v>
      </c>
      <c r="E46" s="6">
        <v>3</v>
      </c>
      <c r="F46">
        <v>3.4197019906778663</v>
      </c>
      <c r="G46">
        <v>0.26236394033297616</v>
      </c>
      <c r="H46" s="12">
        <v>0.2442</v>
      </c>
      <c r="I46">
        <v>1.6018344138599104E-3</v>
      </c>
      <c r="J46">
        <v>1.2718610180945842</v>
      </c>
      <c r="K46" s="13">
        <v>41.22</v>
      </c>
      <c r="L46">
        <v>0.44069984276977336</v>
      </c>
      <c r="M46">
        <v>32.083333333333329</v>
      </c>
    </row>
    <row r="47" spans="1:13" x14ac:dyDescent="0.25">
      <c r="A47">
        <v>44</v>
      </c>
      <c r="B47" s="5" t="s">
        <v>14</v>
      </c>
      <c r="C47" s="6">
        <v>2</v>
      </c>
      <c r="D47" s="6">
        <v>10</v>
      </c>
      <c r="E47" s="6">
        <v>3</v>
      </c>
      <c r="F47">
        <v>1.7810050229973069</v>
      </c>
      <c r="G47">
        <v>0.13498725245858131</v>
      </c>
      <c r="H47" s="12">
        <v>0.24129999999999999</v>
      </c>
      <c r="I47">
        <v>8.1449207484402225E-4</v>
      </c>
      <c r="J47">
        <v>0.71932916882301434</v>
      </c>
      <c r="K47" s="13">
        <v>43.22</v>
      </c>
      <c r="L47">
        <v>0.25557765368281699</v>
      </c>
      <c r="M47">
        <v>25.198581560283689</v>
      </c>
    </row>
    <row r="48" spans="1:13" x14ac:dyDescent="0.25">
      <c r="A48">
        <v>45</v>
      </c>
      <c r="B48" s="5" t="s">
        <v>16</v>
      </c>
      <c r="C48" s="6">
        <v>2</v>
      </c>
      <c r="D48" s="6">
        <v>0</v>
      </c>
      <c r="E48" s="6">
        <v>3</v>
      </c>
      <c r="F48">
        <v>4.2429758943912788</v>
      </c>
      <c r="G48">
        <v>0.29643722902095482</v>
      </c>
      <c r="H48" s="12">
        <v>0.22239999999999999</v>
      </c>
      <c r="I48">
        <v>1.6474953332072267E-3</v>
      </c>
      <c r="J48">
        <v>1.3553966367882739</v>
      </c>
      <c r="K48" s="13">
        <v>35.42</v>
      </c>
      <c r="L48">
        <v>0.55869449368412649</v>
      </c>
      <c r="M48">
        <v>15.732824427480915</v>
      </c>
    </row>
    <row r="49" spans="1:13" x14ac:dyDescent="0.25">
      <c r="A49">
        <v>46</v>
      </c>
      <c r="B49" s="5" t="s">
        <v>16</v>
      </c>
      <c r="C49" s="6">
        <v>2</v>
      </c>
      <c r="D49" s="6">
        <v>10</v>
      </c>
      <c r="E49" s="6">
        <v>3</v>
      </c>
      <c r="F49">
        <v>1.8434916209004388</v>
      </c>
      <c r="G49">
        <v>0.14188168105635574</v>
      </c>
      <c r="H49" s="12">
        <v>0.245</v>
      </c>
      <c r="I49">
        <v>8.6879154650029028E-4</v>
      </c>
      <c r="J49">
        <v>0.67224035717746788</v>
      </c>
      <c r="K49" s="13">
        <v>41.67</v>
      </c>
      <c r="L49">
        <v>0.29054228237210161</v>
      </c>
      <c r="M49">
        <v>17.640816326530611</v>
      </c>
    </row>
    <row r="50" spans="1:13" x14ac:dyDescent="0.25">
      <c r="A50">
        <v>47</v>
      </c>
      <c r="B50" s="5" t="s">
        <v>16</v>
      </c>
      <c r="C50" s="6">
        <v>3</v>
      </c>
      <c r="D50" s="6">
        <v>0</v>
      </c>
      <c r="E50" s="6">
        <v>3</v>
      </c>
      <c r="F50">
        <v>2.2502945005890007</v>
      </c>
      <c r="G50">
        <v>0.14722215750163983</v>
      </c>
      <c r="H50" s="12">
        <v>0.2082</v>
      </c>
      <c r="I50">
        <v>7.6636299769414814E-4</v>
      </c>
      <c r="J50">
        <v>1.0728667729577097</v>
      </c>
      <c r="K50" s="13">
        <v>35.520000000000003</v>
      </c>
      <c r="L50">
        <v>0.38000941098162078</v>
      </c>
      <c r="M50">
        <v>20.356321839080461</v>
      </c>
    </row>
    <row r="51" spans="1:13" x14ac:dyDescent="0.25">
      <c r="A51">
        <v>48</v>
      </c>
      <c r="B51" s="5" t="s">
        <v>16</v>
      </c>
      <c r="C51" s="6">
        <v>3</v>
      </c>
      <c r="D51" s="6">
        <v>10</v>
      </c>
      <c r="E51" s="6">
        <v>3</v>
      </c>
      <c r="F51">
        <v>3.0611770180546722</v>
      </c>
      <c r="G51">
        <v>0.22046276576629584</v>
      </c>
      <c r="H51" s="12">
        <v>0.22919999999999999</v>
      </c>
      <c r="I51">
        <v>1.2636967949095131E-3</v>
      </c>
      <c r="J51">
        <v>0.54364562336400402</v>
      </c>
      <c r="K51" s="13">
        <v>40.71</v>
      </c>
      <c r="L51">
        <v>0.22653713125578048</v>
      </c>
      <c r="M51">
        <v>27.414473684210527</v>
      </c>
    </row>
    <row r="52" spans="1:13" x14ac:dyDescent="0.25">
      <c r="A52">
        <v>49</v>
      </c>
      <c r="B52" s="5" t="s">
        <v>17</v>
      </c>
      <c r="C52" s="6">
        <v>4</v>
      </c>
      <c r="D52" s="6">
        <v>0</v>
      </c>
      <c r="E52" s="6">
        <v>3</v>
      </c>
      <c r="F52">
        <v>3.4070357750588109</v>
      </c>
      <c r="G52">
        <v>0.26191843784961449</v>
      </c>
      <c r="H52" s="12">
        <v>0.2447</v>
      </c>
      <c r="I52">
        <v>1.6018344138599104E-3</v>
      </c>
      <c r="J52">
        <v>0.62808200903892109</v>
      </c>
      <c r="K52" s="13">
        <v>35.24</v>
      </c>
      <c r="L52">
        <v>0.22309472961062479</v>
      </c>
      <c r="M52">
        <v>22.339622641509436</v>
      </c>
    </row>
    <row r="53" spans="1:13" x14ac:dyDescent="0.25">
      <c r="A53">
        <v>50</v>
      </c>
      <c r="B53" s="5" t="s">
        <v>17</v>
      </c>
      <c r="C53" s="6">
        <v>4</v>
      </c>
      <c r="D53" s="6">
        <v>10</v>
      </c>
      <c r="E53" s="6">
        <v>3</v>
      </c>
      <c r="F53">
        <v>3.5436112870633378</v>
      </c>
      <c r="G53">
        <v>0.28850481665931482</v>
      </c>
      <c r="H53" s="12">
        <v>0.25919999999999999</v>
      </c>
      <c r="I53">
        <v>1.8696295354374145E-3</v>
      </c>
      <c r="J53">
        <v>0.81699269134282526</v>
      </c>
      <c r="K53" s="13">
        <v>36.369999999999997</v>
      </c>
      <c r="L53">
        <v>0.33259772464566417</v>
      </c>
      <c r="M53">
        <v>28.872340425531917</v>
      </c>
    </row>
    <row r="54" spans="1:13" x14ac:dyDescent="0.25">
      <c r="A54">
        <v>51</v>
      </c>
      <c r="B54" s="5" t="s">
        <v>14</v>
      </c>
      <c r="C54" s="6">
        <v>3</v>
      </c>
      <c r="D54" s="6">
        <v>0</v>
      </c>
      <c r="E54" s="6">
        <v>3</v>
      </c>
      <c r="F54">
        <v>2.9422221782341649</v>
      </c>
      <c r="G54">
        <v>0.22670720500676667</v>
      </c>
      <c r="H54" s="12">
        <v>0.24529999999999999</v>
      </c>
      <c r="I54">
        <v>1.3895728428399529E-3</v>
      </c>
      <c r="J54">
        <v>0.9274502219929579</v>
      </c>
      <c r="K54" s="13">
        <v>40.98</v>
      </c>
      <c r="L54">
        <v>0.32683345823031834</v>
      </c>
      <c r="M54">
        <v>17.359605911330053</v>
      </c>
    </row>
    <row r="55" spans="1:13" x14ac:dyDescent="0.25">
      <c r="A55">
        <v>52</v>
      </c>
      <c r="B55" s="5" t="s">
        <v>14</v>
      </c>
      <c r="C55" s="6">
        <v>3</v>
      </c>
      <c r="D55" s="6">
        <v>10</v>
      </c>
      <c r="E55" s="6">
        <v>3</v>
      </c>
      <c r="F55">
        <v>2.3323891313387719</v>
      </c>
      <c r="G55">
        <v>0.16251029715435222</v>
      </c>
      <c r="H55" s="12">
        <v>0.2218</v>
      </c>
      <c r="I55">
        <v>9.0087759793353961E-4</v>
      </c>
      <c r="J55">
        <v>0.81780945395870475</v>
      </c>
      <c r="K55" s="13">
        <v>41.29</v>
      </c>
      <c r="L55">
        <v>0.29743729840478089</v>
      </c>
      <c r="M55">
        <v>15.21757322175732</v>
      </c>
    </row>
    <row r="56" spans="1:13" x14ac:dyDescent="0.25">
      <c r="A56">
        <v>53</v>
      </c>
      <c r="B56" s="5" t="s">
        <v>14</v>
      </c>
      <c r="C56" s="6">
        <v>4</v>
      </c>
      <c r="D56" s="6">
        <v>0</v>
      </c>
      <c r="E56" s="6">
        <v>3</v>
      </c>
      <c r="F56">
        <v>2.4558546529513436</v>
      </c>
      <c r="G56">
        <v>0.17421380782252005</v>
      </c>
      <c r="H56" s="12">
        <v>0.2258</v>
      </c>
      <c r="I56">
        <v>9.8356088431922079E-4</v>
      </c>
      <c r="J56">
        <v>1.148392786882894</v>
      </c>
      <c r="K56" s="13">
        <v>53.52</v>
      </c>
      <c r="L56">
        <v>0.47061136406460996</v>
      </c>
      <c r="M56">
        <v>18.542986425339365</v>
      </c>
    </row>
    <row r="57" spans="1:13" ht="15.75" thickBot="1" x14ac:dyDescent="0.3">
      <c r="A57">
        <v>54</v>
      </c>
      <c r="B57" s="8" t="s">
        <v>14</v>
      </c>
      <c r="C57" s="9">
        <v>4</v>
      </c>
      <c r="D57" s="6">
        <v>10</v>
      </c>
      <c r="E57" s="6">
        <v>3</v>
      </c>
      <c r="F57">
        <v>2.5911969499098229</v>
      </c>
      <c r="G57">
        <v>0.17374016834020928</v>
      </c>
      <c r="H57" s="12">
        <v>0.21340000000000001</v>
      </c>
      <c r="I57">
        <v>9.2679325486039492E-4</v>
      </c>
      <c r="J57">
        <v>0.67894630920488752</v>
      </c>
      <c r="K57" s="13">
        <v>38.82</v>
      </c>
      <c r="L57">
        <v>0.28033693107069807</v>
      </c>
      <c r="M57">
        <v>15.942084942084943</v>
      </c>
    </row>
    <row r="58" spans="1:13" x14ac:dyDescent="0.25">
      <c r="A58">
        <v>55</v>
      </c>
      <c r="B58" s="5" t="s">
        <v>14</v>
      </c>
      <c r="C58" s="6">
        <v>4</v>
      </c>
      <c r="D58" s="6">
        <v>0</v>
      </c>
      <c r="E58" s="6">
        <v>4</v>
      </c>
      <c r="F58">
        <v>4.5651896996469148</v>
      </c>
      <c r="G58">
        <v>0.39221804160168822</v>
      </c>
      <c r="H58" s="12">
        <v>0.27350000000000002</v>
      </c>
      <c r="I58">
        <v>2.681653452478879E-3</v>
      </c>
      <c r="J58">
        <v>-0.3801862974738725</v>
      </c>
      <c r="K58" s="13">
        <v>39.04</v>
      </c>
      <c r="L58">
        <v>-0.20347570640801657</v>
      </c>
      <c r="M58">
        <v>16.830188679245282</v>
      </c>
    </row>
    <row r="59" spans="1:13" x14ac:dyDescent="0.25">
      <c r="A59">
        <v>56</v>
      </c>
      <c r="B59" s="5" t="s">
        <v>14</v>
      </c>
      <c r="C59" s="6">
        <v>4</v>
      </c>
      <c r="D59" s="6">
        <v>10</v>
      </c>
      <c r="E59" s="6">
        <v>4</v>
      </c>
      <c r="F59">
        <v>3.0852701872601194</v>
      </c>
      <c r="G59">
        <v>0.21661799294936165</v>
      </c>
      <c r="H59" s="12">
        <v>0.2235</v>
      </c>
      <c r="I59">
        <v>1.2106314021545239E-3</v>
      </c>
      <c r="J59">
        <v>0.50483735128827567</v>
      </c>
      <c r="K59" s="13">
        <v>36.549999999999997</v>
      </c>
      <c r="L59">
        <v>0.19597785977010862</v>
      </c>
      <c r="M59">
        <v>16.519148936170211</v>
      </c>
    </row>
    <row r="60" spans="1:13" x14ac:dyDescent="0.25">
      <c r="A60">
        <v>57</v>
      </c>
      <c r="B60" s="5" t="s">
        <v>15</v>
      </c>
      <c r="C60" s="6">
        <v>3</v>
      </c>
      <c r="D60" s="6">
        <v>0</v>
      </c>
      <c r="E60" s="6">
        <v>4</v>
      </c>
      <c r="F60">
        <v>4.8098896516264364</v>
      </c>
      <c r="G60">
        <v>0.3002747619083348</v>
      </c>
      <c r="H60" s="12">
        <v>0.19869999999999999</v>
      </c>
      <c r="I60">
        <v>2.5751113073351406E-4</v>
      </c>
      <c r="J60">
        <v>2.2643300749871775</v>
      </c>
      <c r="K60" s="13">
        <v>37.659999999999997</v>
      </c>
      <c r="L60">
        <v>0.88399446127499404</v>
      </c>
      <c r="M60">
        <v>14.732075471698113</v>
      </c>
    </row>
    <row r="61" spans="1:13" x14ac:dyDescent="0.25">
      <c r="A61">
        <v>58</v>
      </c>
      <c r="B61" s="5" t="s">
        <v>15</v>
      </c>
      <c r="C61" s="6">
        <v>3</v>
      </c>
      <c r="D61" s="6">
        <v>10</v>
      </c>
      <c r="E61" s="6">
        <v>4</v>
      </c>
      <c r="F61">
        <v>3.3155050068061915</v>
      </c>
      <c r="G61">
        <v>0.23413993882127887</v>
      </c>
      <c r="H61" s="12">
        <v>0.2248</v>
      </c>
      <c r="I61">
        <v>1.3155281087632237E-3</v>
      </c>
      <c r="J61">
        <v>0.85284174239038946</v>
      </c>
      <c r="K61" s="13">
        <v>38.700000000000003</v>
      </c>
      <c r="L61">
        <v>0.31171365684368735</v>
      </c>
      <c r="M61">
        <v>14.27734375</v>
      </c>
    </row>
    <row r="62" spans="1:13" x14ac:dyDescent="0.25">
      <c r="A62">
        <v>59</v>
      </c>
      <c r="B62" s="5" t="s">
        <v>15</v>
      </c>
      <c r="C62" s="6">
        <v>4</v>
      </c>
      <c r="D62" s="6">
        <v>0</v>
      </c>
      <c r="E62" s="6">
        <v>4</v>
      </c>
      <c r="F62">
        <v>2.5779763449123494</v>
      </c>
      <c r="G62">
        <v>0.13445783260993271</v>
      </c>
      <c r="H62" s="12">
        <v>0.16600000000000001</v>
      </c>
      <c r="I62">
        <v>2.3825949987356447E-4</v>
      </c>
      <c r="J62">
        <v>0.53692455151499674</v>
      </c>
      <c r="K62" s="13">
        <v>36.979999999999997</v>
      </c>
      <c r="L62">
        <v>0.20220578610054776</v>
      </c>
      <c r="M62">
        <v>22.152941176470588</v>
      </c>
    </row>
    <row r="63" spans="1:13" x14ac:dyDescent="0.25">
      <c r="A63">
        <v>60</v>
      </c>
      <c r="B63" s="5" t="s">
        <v>15</v>
      </c>
      <c r="C63" s="6">
        <v>4</v>
      </c>
      <c r="D63" s="6">
        <v>10</v>
      </c>
      <c r="E63" s="6">
        <v>4</v>
      </c>
      <c r="F63">
        <v>1.8597294254036489</v>
      </c>
      <c r="G63">
        <v>0.10823579502785331</v>
      </c>
      <c r="H63" s="12">
        <v>0.18529999999999999</v>
      </c>
      <c r="I63">
        <v>2.7544641076543294E-4</v>
      </c>
      <c r="J63">
        <v>0.48870704759311162</v>
      </c>
      <c r="K63" s="13">
        <v>37.29</v>
      </c>
      <c r="L63">
        <v>0.1891296274185342</v>
      </c>
      <c r="M63">
        <v>25.973154362416111</v>
      </c>
    </row>
    <row r="64" spans="1:13" x14ac:dyDescent="0.25">
      <c r="A64">
        <v>61</v>
      </c>
      <c r="B64" s="5" t="s">
        <v>14</v>
      </c>
      <c r="C64" s="6">
        <v>2</v>
      </c>
      <c r="D64" s="6">
        <v>0</v>
      </c>
      <c r="E64" s="6">
        <v>4</v>
      </c>
      <c r="F64">
        <v>3.2098310773054659</v>
      </c>
      <c r="G64">
        <v>0.24307035079038308</v>
      </c>
      <c r="H64" s="12">
        <v>0.24099999999999999</v>
      </c>
      <c r="I64">
        <v>1.4648516558179612E-3</v>
      </c>
      <c r="J64">
        <v>1.8965242894562442</v>
      </c>
      <c r="K64" s="13">
        <v>41.47</v>
      </c>
      <c r="L64">
        <v>0.70133468224091899</v>
      </c>
      <c r="M64">
        <v>21.011363636363633</v>
      </c>
    </row>
    <row r="65" spans="1:13" x14ac:dyDescent="0.25">
      <c r="A65">
        <v>62</v>
      </c>
      <c r="B65" s="5" t="s">
        <v>14</v>
      </c>
      <c r="C65" s="6">
        <v>2</v>
      </c>
      <c r="D65" s="6">
        <v>10</v>
      </c>
      <c r="E65" s="6">
        <v>4</v>
      </c>
      <c r="F65">
        <v>2.3826484754880335</v>
      </c>
      <c r="G65">
        <v>0.18281237597507038</v>
      </c>
      <c r="H65" s="12">
        <v>0.2442</v>
      </c>
      <c r="I65">
        <v>1.1156073267560547E-3</v>
      </c>
      <c r="J65">
        <v>0.10412777145374275</v>
      </c>
      <c r="K65" s="13">
        <v>41.72</v>
      </c>
      <c r="L65">
        <v>3.8829245975100665E-2</v>
      </c>
      <c r="M65">
        <v>30.317073170731707</v>
      </c>
    </row>
    <row r="66" spans="1:13" x14ac:dyDescent="0.25">
      <c r="A66">
        <v>63</v>
      </c>
      <c r="B66" s="5" t="s">
        <v>16</v>
      </c>
      <c r="C66" s="6">
        <v>2</v>
      </c>
      <c r="D66" s="6">
        <v>0</v>
      </c>
      <c r="E66" s="6">
        <v>4</v>
      </c>
      <c r="F66">
        <v>4.087102226752223</v>
      </c>
      <c r="G66">
        <v>0.29808966066976716</v>
      </c>
      <c r="H66" s="12">
        <v>0.23219999999999999</v>
      </c>
      <c r="I66">
        <v>1.7301786195929075E-3</v>
      </c>
      <c r="J66">
        <v>1.406946963482665</v>
      </c>
      <c r="K66" s="13">
        <v>33</v>
      </c>
      <c r="L66">
        <v>0.58346090575626119</v>
      </c>
      <c r="M66">
        <v>15.590225563909772</v>
      </c>
    </row>
    <row r="67" spans="1:13" x14ac:dyDescent="0.25">
      <c r="A67">
        <v>64</v>
      </c>
      <c r="B67" s="5" t="s">
        <v>16</v>
      </c>
      <c r="C67" s="6">
        <v>2</v>
      </c>
      <c r="D67" s="6">
        <v>10</v>
      </c>
      <c r="E67" s="6">
        <v>4</v>
      </c>
      <c r="F67">
        <v>2.4971784020001158</v>
      </c>
      <c r="G67">
        <v>0.19581315038426253</v>
      </c>
      <c r="H67" s="12">
        <v>0.24959999999999999</v>
      </c>
      <c r="I67">
        <v>1.2217381122660333E-3</v>
      </c>
      <c r="J67">
        <v>0.89057222260448787</v>
      </c>
      <c r="K67" s="13">
        <v>42.85</v>
      </c>
      <c r="L67">
        <v>0.37154673127059235</v>
      </c>
      <c r="M67">
        <v>17.753191489361701</v>
      </c>
    </row>
    <row r="68" spans="1:13" x14ac:dyDescent="0.25">
      <c r="A68">
        <v>65</v>
      </c>
      <c r="B68" s="5" t="s">
        <v>17</v>
      </c>
      <c r="C68" s="6">
        <v>4</v>
      </c>
      <c r="D68" s="6">
        <v>0</v>
      </c>
      <c r="E68" s="6">
        <v>4</v>
      </c>
      <c r="F68">
        <v>5.4545797507200096</v>
      </c>
      <c r="G68">
        <v>0.46572521090902053</v>
      </c>
      <c r="H68" s="12">
        <v>0.27179999999999999</v>
      </c>
      <c r="I68">
        <v>3.1641783028788983E-3</v>
      </c>
      <c r="J68">
        <v>1.589852701204556</v>
      </c>
      <c r="K68" s="13">
        <v>36.69</v>
      </c>
      <c r="L68">
        <v>0.5246513913975035</v>
      </c>
      <c r="M68">
        <v>24.087591240875909</v>
      </c>
    </row>
    <row r="69" spans="1:13" x14ac:dyDescent="0.25">
      <c r="A69">
        <v>66</v>
      </c>
      <c r="B69" s="5" t="s">
        <v>17</v>
      </c>
      <c r="C69" s="6">
        <v>4</v>
      </c>
      <c r="D69" s="6">
        <v>10</v>
      </c>
      <c r="E69" s="6">
        <v>4</v>
      </c>
      <c r="F69">
        <v>2.9705294800716984</v>
      </c>
      <c r="G69">
        <v>0.22093097530144101</v>
      </c>
      <c r="H69" s="12">
        <v>0.23669999999999999</v>
      </c>
      <c r="I69">
        <v>1.3081236353555507E-3</v>
      </c>
      <c r="J69">
        <v>0.82765773092534178</v>
      </c>
      <c r="K69" s="13">
        <v>39.74</v>
      </c>
      <c r="L69">
        <v>0.35465133770150897</v>
      </c>
      <c r="M69">
        <v>34.007936507936506</v>
      </c>
    </row>
    <row r="70" spans="1:13" x14ac:dyDescent="0.25">
      <c r="A70">
        <v>67</v>
      </c>
      <c r="B70" s="5" t="s">
        <v>16</v>
      </c>
      <c r="C70" s="6">
        <v>3</v>
      </c>
      <c r="D70" s="6">
        <v>0</v>
      </c>
      <c r="E70" s="6">
        <v>4</v>
      </c>
      <c r="F70">
        <v>4.1504316182730028</v>
      </c>
      <c r="G70">
        <v>0.25798452340004463</v>
      </c>
      <c r="H70" s="12">
        <v>0.19789999999999999</v>
      </c>
      <c r="I70">
        <v>2.6063746395008709E-4</v>
      </c>
      <c r="J70">
        <v>2.0373205880800991</v>
      </c>
      <c r="K70" s="13">
        <v>35.71</v>
      </c>
      <c r="L70">
        <v>0.74749292376658827</v>
      </c>
      <c r="M70">
        <v>13.538745387453874</v>
      </c>
    </row>
    <row r="71" spans="1:13" x14ac:dyDescent="0.25">
      <c r="A71">
        <v>68</v>
      </c>
      <c r="B71" s="5" t="s">
        <v>16</v>
      </c>
      <c r="C71" s="6">
        <v>3</v>
      </c>
      <c r="D71" s="6">
        <v>10</v>
      </c>
      <c r="E71" s="6">
        <v>4</v>
      </c>
      <c r="F71">
        <v>3.5304487249101881</v>
      </c>
      <c r="G71">
        <v>0.25198200476018778</v>
      </c>
      <c r="H71" s="12">
        <v>0.22720000000000001</v>
      </c>
      <c r="I71">
        <v>1.4315315254834328E-3</v>
      </c>
      <c r="J71">
        <v>0.66989640533905959</v>
      </c>
      <c r="K71" s="13">
        <v>37.61</v>
      </c>
      <c r="L71">
        <v>0.2662168314817423</v>
      </c>
      <c r="M71">
        <v>14.042402826855124</v>
      </c>
    </row>
    <row r="72" spans="1:13" x14ac:dyDescent="0.25">
      <c r="A72">
        <v>69</v>
      </c>
      <c r="B72" s="5" t="s">
        <v>14</v>
      </c>
      <c r="C72" s="6">
        <v>3</v>
      </c>
      <c r="D72" s="6">
        <v>0</v>
      </c>
      <c r="E72" s="6">
        <v>4</v>
      </c>
      <c r="F72">
        <v>2.115239126975069</v>
      </c>
      <c r="G72">
        <v>0.16540532284886222</v>
      </c>
      <c r="H72" s="12">
        <v>0.24890000000000001</v>
      </c>
      <c r="I72">
        <v>1.0292218036665371E-3</v>
      </c>
      <c r="J72">
        <v>0.59116910522174859</v>
      </c>
      <c r="K72" s="13">
        <v>42</v>
      </c>
      <c r="L72">
        <v>0.21110648747468641</v>
      </c>
      <c r="M72">
        <v>22.043209876543209</v>
      </c>
    </row>
    <row r="73" spans="1:13" x14ac:dyDescent="0.25">
      <c r="A73">
        <v>70</v>
      </c>
      <c r="B73" s="5" t="s">
        <v>14</v>
      </c>
      <c r="C73" s="6">
        <v>3</v>
      </c>
      <c r="D73" s="6">
        <v>10</v>
      </c>
      <c r="E73" s="6">
        <v>4</v>
      </c>
      <c r="F73">
        <v>1.650863628160377</v>
      </c>
      <c r="G73">
        <v>0.1124213793013573</v>
      </c>
      <c r="H73" s="12">
        <v>0.21679999999999999</v>
      </c>
      <c r="I73">
        <v>6.0963497723173776E-4</v>
      </c>
      <c r="J73">
        <v>0.3271218677941139</v>
      </c>
      <c r="K73" s="13">
        <v>38.99</v>
      </c>
      <c r="L73">
        <v>0.12303053447736623</v>
      </c>
      <c r="M73">
        <v>29.155038759689923</v>
      </c>
    </row>
    <row r="74" spans="1:13" x14ac:dyDescent="0.25">
      <c r="A74">
        <v>71</v>
      </c>
      <c r="B74" s="5" t="s">
        <v>16</v>
      </c>
      <c r="C74" s="6">
        <v>4</v>
      </c>
      <c r="D74" s="6">
        <v>0</v>
      </c>
      <c r="E74" s="6">
        <v>4</v>
      </c>
      <c r="F74">
        <v>2.5890068300837235</v>
      </c>
      <c r="G74">
        <v>0.15052442923357182</v>
      </c>
      <c r="H74" s="12">
        <v>0.18509999999999999</v>
      </c>
      <c r="I74">
        <v>6.9602050032125523E-4</v>
      </c>
      <c r="J74">
        <v>2.2668019925858869</v>
      </c>
      <c r="K74" s="13">
        <v>58.2</v>
      </c>
      <c r="L74">
        <v>0.95205683688607257</v>
      </c>
      <c r="M74">
        <v>15.789473684210526</v>
      </c>
    </row>
    <row r="75" spans="1:13" ht="15.75" thickBot="1" x14ac:dyDescent="0.3">
      <c r="A75">
        <v>72</v>
      </c>
      <c r="B75" s="8" t="s">
        <v>16</v>
      </c>
      <c r="C75" s="9">
        <v>4</v>
      </c>
      <c r="D75" s="6">
        <v>10</v>
      </c>
      <c r="E75" s="6">
        <v>4</v>
      </c>
      <c r="F75">
        <v>1.9998215275092968</v>
      </c>
      <c r="G75">
        <v>0.13115284590441789</v>
      </c>
      <c r="H75" s="12">
        <v>0.20880000000000001</v>
      </c>
      <c r="I75">
        <v>6.8491379020974594E-4</v>
      </c>
      <c r="J75">
        <v>0.66209835331268496</v>
      </c>
      <c r="K75" s="13">
        <v>37.49</v>
      </c>
      <c r="L75">
        <v>0.2581521479566159</v>
      </c>
      <c r="M75">
        <v>15.411067193675891</v>
      </c>
    </row>
    <row r="76" spans="1:13" x14ac:dyDescent="0.25">
      <c r="H76" s="12"/>
    </row>
    <row r="77" spans="1:13" x14ac:dyDescent="0.25">
      <c r="H77" s="12"/>
    </row>
    <row r="78" spans="1:13" x14ac:dyDescent="0.25">
      <c r="H78" s="12"/>
    </row>
    <row r="79" spans="1:13" x14ac:dyDescent="0.25">
      <c r="H79" s="12"/>
    </row>
    <row r="80" spans="1:13" x14ac:dyDescent="0.25">
      <c r="H80" s="12"/>
    </row>
    <row r="81" spans="8:8" x14ac:dyDescent="0.25">
      <c r="H81" s="12"/>
    </row>
    <row r="82" spans="8:8" x14ac:dyDescent="0.25">
      <c r="H82" s="12"/>
    </row>
    <row r="83" spans="8:8" x14ac:dyDescent="0.25">
      <c r="H83" s="12"/>
    </row>
    <row r="84" spans="8:8" x14ac:dyDescent="0.25">
      <c r="H84" s="12"/>
    </row>
    <row r="85" spans="8:8" x14ac:dyDescent="0.25">
      <c r="H85" s="12"/>
    </row>
    <row r="86" spans="8:8" x14ac:dyDescent="0.25">
      <c r="H8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Lazicki</dc:creator>
  <cp:lastModifiedBy>Nichols, Virginia A</cp:lastModifiedBy>
  <dcterms:created xsi:type="dcterms:W3CDTF">2009-10-20T04:41:21Z</dcterms:created>
  <dcterms:modified xsi:type="dcterms:W3CDTF">2018-08-09T12:54:38Z</dcterms:modified>
</cp:coreProperties>
</file>