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20" windowWidth="27555" windowHeight="125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N12" i="1" s="1"/>
  <c r="K12" i="1"/>
  <c r="L12" i="1" s="1"/>
  <c r="I12" i="1"/>
  <c r="J12" i="1"/>
  <c r="H12" i="1"/>
  <c r="F12" i="1"/>
  <c r="D12" i="1"/>
  <c r="G12" i="1"/>
  <c r="E12" i="1"/>
  <c r="C12" i="1"/>
  <c r="B12" i="1"/>
  <c r="F10" i="1" l="1"/>
  <c r="N13" i="1"/>
  <c r="N11" i="1"/>
  <c r="N10" i="1"/>
  <c r="N9" i="1"/>
  <c r="N8" i="1"/>
  <c r="N6" i="1"/>
  <c r="N5" i="1"/>
  <c r="L13" i="1"/>
  <c r="L11" i="1"/>
  <c r="L10" i="1"/>
  <c r="L9" i="1"/>
  <c r="L8" i="1"/>
  <c r="L6" i="1"/>
  <c r="L5" i="1"/>
  <c r="J13" i="1"/>
  <c r="J11" i="1"/>
  <c r="J10" i="1"/>
  <c r="J9" i="1"/>
  <c r="J8" i="1"/>
  <c r="J6" i="1"/>
  <c r="J5" i="1"/>
  <c r="H13" i="1"/>
  <c r="F13" i="1"/>
  <c r="D13" i="1"/>
  <c r="H11" i="1"/>
  <c r="F11" i="1"/>
  <c r="D11" i="1"/>
  <c r="H10" i="1"/>
  <c r="D10" i="1"/>
  <c r="H9" i="1"/>
  <c r="F9" i="1"/>
  <c r="D9" i="1"/>
  <c r="H8" i="1"/>
  <c r="F8" i="1"/>
  <c r="D8" i="1"/>
  <c r="H6" i="1"/>
  <c r="F6" i="1"/>
  <c r="D6" i="1"/>
  <c r="H5" i="1"/>
  <c r="F5" i="1"/>
  <c r="D5" i="1"/>
</calcChain>
</file>

<file path=xl/sharedStrings.xml><?xml version="1.0" encoding="utf-8"?>
<sst xmlns="http://schemas.openxmlformats.org/spreadsheetml/2006/main" count="32" uniqueCount="18">
  <si>
    <t>Base</t>
  </si>
  <si>
    <t>2 lane</t>
  </si>
  <si>
    <t>4 lane</t>
  </si>
  <si>
    <t>8 lane</t>
  </si>
  <si>
    <t>Num</t>
  </si>
  <si>
    <t>Camp</t>
  </si>
  <si>
    <t>Timing</t>
  </si>
  <si>
    <t>Latancy</t>
  </si>
  <si>
    <t>Area</t>
  </si>
  <si>
    <t>LUT</t>
  </si>
  <si>
    <t>FF</t>
  </si>
  <si>
    <t>BRAM36</t>
  </si>
  <si>
    <t>BRAM18</t>
  </si>
  <si>
    <t>DSP</t>
  </si>
  <si>
    <t>FPS</t>
  </si>
  <si>
    <t>MUX</t>
  </si>
  <si>
    <t>SRL</t>
  </si>
  <si>
    <t>BRAM 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</si>
</sst>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topLeftCell="B1" zoomScale="190" zoomScaleNormal="190" workbookViewId="0">
      <selection activeCell="L17" sqref="L17"/>
    </sheetView>
  </sheetViews>
  <sheetFormatPr defaultRowHeight="15" x14ac:dyDescent="0.25"/>
  <cols>
    <col min="1" max="1" width="16.140625" customWidth="1"/>
  </cols>
  <sheetData>
    <row r="1" spans="1:14" x14ac:dyDescent="0.25">
      <c r="C1" s="2" t="s">
        <v>15</v>
      </c>
      <c r="D1" s="2"/>
      <c r="E1" s="2"/>
      <c r="F1" s="2"/>
      <c r="G1" s="2"/>
      <c r="H1" s="2"/>
      <c r="I1" s="2" t="s">
        <v>16</v>
      </c>
      <c r="J1" s="2"/>
      <c r="K1" s="2"/>
      <c r="L1" s="2"/>
      <c r="M1" s="2"/>
      <c r="N1" s="2"/>
    </row>
    <row r="2" spans="1:14" x14ac:dyDescent="0.25">
      <c r="B2" t="s">
        <v>0</v>
      </c>
      <c r="C2" s="2" t="s">
        <v>1</v>
      </c>
      <c r="D2" s="2"/>
      <c r="E2" s="2" t="s">
        <v>2</v>
      </c>
      <c r="F2" s="2"/>
      <c r="G2" s="2" t="s">
        <v>3</v>
      </c>
      <c r="H2" s="2"/>
      <c r="I2" s="2" t="s">
        <v>1</v>
      </c>
      <c r="J2" s="2"/>
      <c r="K2" s="2" t="s">
        <v>2</v>
      </c>
      <c r="L2" s="2"/>
      <c r="M2" s="2" t="s">
        <v>3</v>
      </c>
      <c r="N2" s="2"/>
    </row>
    <row r="3" spans="1:14" x14ac:dyDescent="0.25">
      <c r="B3" t="s">
        <v>4</v>
      </c>
      <c r="C3" t="s">
        <v>4</v>
      </c>
      <c r="D3" t="s">
        <v>5</v>
      </c>
      <c r="E3" t="s">
        <v>4</v>
      </c>
      <c r="F3" t="s">
        <v>5</v>
      </c>
      <c r="G3" t="s">
        <v>4</v>
      </c>
      <c r="H3" t="s">
        <v>5</v>
      </c>
      <c r="I3" t="s">
        <v>4</v>
      </c>
      <c r="J3" t="s">
        <v>5</v>
      </c>
      <c r="K3" t="s">
        <v>4</v>
      </c>
      <c r="L3" t="s">
        <v>5</v>
      </c>
      <c r="M3" t="s">
        <v>4</v>
      </c>
      <c r="N3" t="s">
        <v>5</v>
      </c>
    </row>
    <row r="4" spans="1:14" x14ac:dyDescent="0.25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1" t="s">
        <v>7</v>
      </c>
      <c r="B5">
        <v>19978360</v>
      </c>
      <c r="C5">
        <v>10031440</v>
      </c>
      <c r="D5">
        <f>C5/$B5</f>
        <v>0.50211528874241929</v>
      </c>
      <c r="E5">
        <v>5067740</v>
      </c>
      <c r="F5">
        <f>E5/$B5</f>
        <v>0.25366146170156106</v>
      </c>
      <c r="G5">
        <v>2586100</v>
      </c>
      <c r="H5">
        <f t="shared" ref="H5:H6" si="0">G5/$B5</f>
        <v>0.12944505955443791</v>
      </c>
      <c r="I5">
        <v>10031440</v>
      </c>
      <c r="J5">
        <f t="shared" ref="J5:J6" si="1">I5/$B5</f>
        <v>0.50211528874241929</v>
      </c>
      <c r="K5">
        <v>5067740</v>
      </c>
      <c r="L5">
        <f t="shared" ref="L5:L6" si="2">K5/$B5</f>
        <v>0.25366146170156106</v>
      </c>
      <c r="M5">
        <v>2586100</v>
      </c>
      <c r="N5">
        <f t="shared" ref="N5:N6" si="3">M5/$B5</f>
        <v>0.12944505955443791</v>
      </c>
    </row>
    <row r="6" spans="1:14" x14ac:dyDescent="0.25">
      <c r="A6" s="1" t="s">
        <v>14</v>
      </c>
      <c r="B6">
        <v>216.68</v>
      </c>
      <c r="C6">
        <v>431.19600000000003</v>
      </c>
      <c r="D6">
        <f t="shared" ref="D6" si="4">C6/B6</f>
        <v>1.9900129222817058</v>
      </c>
      <c r="E6">
        <v>853.84</v>
      </c>
      <c r="F6">
        <f t="shared" ref="F6" si="5">E6/$B6</f>
        <v>3.9405575041535905</v>
      </c>
      <c r="G6">
        <v>674.39399000000003</v>
      </c>
      <c r="H6">
        <f t="shared" si="0"/>
        <v>3.1123961140852869</v>
      </c>
      <c r="I6">
        <v>431.19600000000003</v>
      </c>
      <c r="J6">
        <f t="shared" si="1"/>
        <v>1.9900129222817058</v>
      </c>
      <c r="K6">
        <v>853.84</v>
      </c>
      <c r="L6">
        <f t="shared" si="2"/>
        <v>3.9405575041535905</v>
      </c>
      <c r="M6">
        <v>1674.39399</v>
      </c>
      <c r="N6">
        <f t="shared" si="3"/>
        <v>7.7274967232785672</v>
      </c>
    </row>
    <row r="7" spans="1:14" x14ac:dyDescent="0.25">
      <c r="A7" s="2" t="s">
        <v>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1" t="s">
        <v>9</v>
      </c>
      <c r="B8">
        <v>2693</v>
      </c>
      <c r="C8">
        <v>2874</v>
      </c>
      <c r="D8">
        <f>C8/$B8</f>
        <v>1.0672112885258076</v>
      </c>
      <c r="E8">
        <v>3200</v>
      </c>
      <c r="F8">
        <f>E8/$B8</f>
        <v>1.188265874489417</v>
      </c>
      <c r="G8">
        <v>3894</v>
      </c>
      <c r="H8">
        <f>G8/$B8</f>
        <v>1.4459710360193094</v>
      </c>
      <c r="I8">
        <v>2859</v>
      </c>
      <c r="J8">
        <f t="shared" ref="J8:J13" si="6">I8/$B8</f>
        <v>1.0616412922391385</v>
      </c>
      <c r="K8">
        <v>3216</v>
      </c>
      <c r="L8">
        <f t="shared" ref="L8:L13" si="7">K8/$B8</f>
        <v>1.1942072038618641</v>
      </c>
      <c r="M8">
        <v>3922</v>
      </c>
      <c r="N8">
        <f t="shared" ref="N8:N13" si="8">M8/$B8</f>
        <v>1.4563683624210917</v>
      </c>
    </row>
    <row r="9" spans="1:14" x14ac:dyDescent="0.25">
      <c r="A9" s="1" t="s">
        <v>10</v>
      </c>
      <c r="B9">
        <v>2295</v>
      </c>
      <c r="C9">
        <v>2565</v>
      </c>
      <c r="D9">
        <f>C9/$B9</f>
        <v>1.1176470588235294</v>
      </c>
      <c r="E9">
        <v>2937</v>
      </c>
      <c r="F9">
        <f>E9/$B9</f>
        <v>1.2797385620915032</v>
      </c>
      <c r="G9">
        <v>3683</v>
      </c>
      <c r="H9">
        <f>G9/$B9</f>
        <v>1.6047930283224401</v>
      </c>
      <c r="I9">
        <v>2557</v>
      </c>
      <c r="J9">
        <f t="shared" si="6"/>
        <v>1.1141612200435729</v>
      </c>
      <c r="K9">
        <v>2922</v>
      </c>
      <c r="L9">
        <f t="shared" si="7"/>
        <v>1.2732026143790849</v>
      </c>
      <c r="M9">
        <v>3661</v>
      </c>
      <c r="N9">
        <f t="shared" si="8"/>
        <v>1.5952069716775599</v>
      </c>
    </row>
    <row r="10" spans="1:14" x14ac:dyDescent="0.25">
      <c r="A10" s="1" t="s">
        <v>11</v>
      </c>
      <c r="B10">
        <v>41</v>
      </c>
      <c r="C10">
        <v>40</v>
      </c>
      <c r="D10">
        <f t="shared" ref="D10:N13" si="9">C10/$B10</f>
        <v>0.97560975609756095</v>
      </c>
      <c r="E10">
        <v>36</v>
      </c>
      <c r="F10">
        <f>E10/$B10</f>
        <v>0.87804878048780488</v>
      </c>
      <c r="G10">
        <v>24</v>
      </c>
      <c r="H10">
        <f t="shared" ref="H10:H13" si="10">G10/$B10</f>
        <v>0.58536585365853655</v>
      </c>
      <c r="I10">
        <v>40</v>
      </c>
      <c r="J10">
        <f t="shared" si="6"/>
        <v>0.97560975609756095</v>
      </c>
      <c r="K10">
        <v>36</v>
      </c>
      <c r="L10">
        <f t="shared" si="7"/>
        <v>0.87804878048780488</v>
      </c>
      <c r="M10">
        <v>24</v>
      </c>
      <c r="N10">
        <f t="shared" si="8"/>
        <v>0.58536585365853655</v>
      </c>
    </row>
    <row r="11" spans="1:14" x14ac:dyDescent="0.25">
      <c r="A11" s="1" t="s">
        <v>12</v>
      </c>
      <c r="B11">
        <v>17</v>
      </c>
      <c r="C11">
        <v>22</v>
      </c>
      <c r="D11">
        <f t="shared" si="9"/>
        <v>1.2941176470588236</v>
      </c>
      <c r="E11">
        <v>32</v>
      </c>
      <c r="F11">
        <f t="shared" si="9"/>
        <v>1.8823529411764706</v>
      </c>
      <c r="G11">
        <v>64</v>
      </c>
      <c r="H11">
        <f t="shared" si="10"/>
        <v>3.7647058823529411</v>
      </c>
      <c r="I11">
        <v>22</v>
      </c>
      <c r="J11">
        <f t="shared" si="6"/>
        <v>1.2941176470588236</v>
      </c>
      <c r="K11">
        <v>32</v>
      </c>
      <c r="L11">
        <f t="shared" si="7"/>
        <v>1.8823529411764706</v>
      </c>
      <c r="M11">
        <v>64</v>
      </c>
      <c r="N11">
        <f t="shared" si="8"/>
        <v>3.7647058823529411</v>
      </c>
    </row>
    <row r="12" spans="1:14" x14ac:dyDescent="0.25">
      <c r="A12" s="1" t="s">
        <v>17</v>
      </c>
      <c r="B12">
        <f>B10+B11/2</f>
        <v>49.5</v>
      </c>
      <c r="C12">
        <f>C10+C11/2</f>
        <v>51</v>
      </c>
      <c r="D12">
        <f t="shared" si="9"/>
        <v>1.0303030303030303</v>
      </c>
      <c r="E12">
        <f>E10+E11/2</f>
        <v>52</v>
      </c>
      <c r="F12">
        <f t="shared" si="9"/>
        <v>1.0505050505050506</v>
      </c>
      <c r="G12">
        <f>G10+G11/2</f>
        <v>56</v>
      </c>
      <c r="H12">
        <f t="shared" si="9"/>
        <v>1.1313131313131313</v>
      </c>
      <c r="I12">
        <f>I10+I11/2</f>
        <v>51</v>
      </c>
      <c r="J12">
        <f t="shared" si="9"/>
        <v>1.0303030303030303</v>
      </c>
      <c r="K12">
        <f>K10+K11/2</f>
        <v>52</v>
      </c>
      <c r="L12">
        <f t="shared" si="9"/>
        <v>1.0505050505050506</v>
      </c>
      <c r="M12">
        <f>M10+M11/2</f>
        <v>56</v>
      </c>
      <c r="N12">
        <f t="shared" si="9"/>
        <v>1.1313131313131313</v>
      </c>
    </row>
    <row r="13" spans="1:14" x14ac:dyDescent="0.25">
      <c r="A13" s="1" t="s">
        <v>13</v>
      </c>
      <c r="B13">
        <v>11</v>
      </c>
      <c r="C13">
        <v>19</v>
      </c>
      <c r="D13">
        <f t="shared" si="9"/>
        <v>1.7272727272727273</v>
      </c>
      <c r="E13">
        <v>33</v>
      </c>
      <c r="F13">
        <f t="shared" si="9"/>
        <v>3</v>
      </c>
      <c r="G13">
        <v>61</v>
      </c>
      <c r="H13">
        <f t="shared" si="10"/>
        <v>5.5454545454545459</v>
      </c>
      <c r="I13">
        <v>19</v>
      </c>
      <c r="J13">
        <f t="shared" si="6"/>
        <v>1.7272727272727273</v>
      </c>
      <c r="K13">
        <v>33</v>
      </c>
      <c r="L13">
        <f t="shared" si="7"/>
        <v>3</v>
      </c>
      <c r="M13">
        <v>61</v>
      </c>
      <c r="N13">
        <f t="shared" si="8"/>
        <v>5.5454545454545459</v>
      </c>
    </row>
  </sheetData>
  <mergeCells count="10">
    <mergeCell ref="C1:H1"/>
    <mergeCell ref="I1:N1"/>
    <mergeCell ref="A4:N4"/>
    <mergeCell ref="A7:N7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Natishia Jane</dc:creator>
  <cp:lastModifiedBy>Natishia Jane</cp:lastModifiedBy>
  <dcterms:created xsi:type="dcterms:W3CDTF">2022-11-23T15:22:58Z</dcterms:created>
  <dcterms:modified xsi:type="dcterms:W3CDTF">2022-11-28T15:19:45Z</dcterms:modified>
</cp:coreProperties>
</file>