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5150" windowHeight="1100"/>
  </bookViews>
  <sheets>
    <sheet name="Pivot1" sheetId="3" r:id="rId1"/>
    <sheet name="Pivot3" sheetId="4" r:id="rId2"/>
    <sheet name="Pivot2" sheetId="5" r:id="rId3"/>
    <sheet name="Bike Sales" sheetId="1" r:id="rId4"/>
  </sheets>
  <calcPr calcId="124519"/>
  <pivotCaches>
    <pivotCache cacheId="1" r:id="rId5"/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2"/>
</calcChain>
</file>

<file path=xl/sharedStrings.xml><?xml version="1.0" encoding="utf-8"?>
<sst xmlns="http://schemas.openxmlformats.org/spreadsheetml/2006/main" count="861" uniqueCount="163">
  <si>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</si>
  <si>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</si>
  <si>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</si>
  <si>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</si>
  <si>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</si>
  <si>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</si>
  <si>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</si>
  <si>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</si>
  <si>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</si>
  <si>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</si>
  <si>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</si>
  <si>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</si>
  <si>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</si>
  <si>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</si>
  <si>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</si>
  <si>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</si>
  <si>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</si>
  <si>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</si>
  <si>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</si>
  <si>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</si>
  <si>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</si>
  <si>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</si>
  <si>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</si>
  <si>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</si>
  <si>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</si>
  <si>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</si>
  <si>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</si>
  <si>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</si>
  <si>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</si>
  <si>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</si>
  <si>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</si>
  <si>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</si>
  <si>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</si>
  <si>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</si>
  <si>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</si>
  <si>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</si>
  <si>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</si>
  <si>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</si>
  <si>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</si>
  <si>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</si>
  <si>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000261700</t>
  </si>
  <si>
    <t>Youth (&lt;25)</t>
  </si>
  <si>
    <t>Mountain-200 Black, 38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</si>
  <si>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</si>
  <si>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</si>
  <si>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</si>
  <si>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</si>
  <si>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</si>
  <si>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</si>
  <si>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</si>
  <si>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</si>
  <si>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</si>
  <si>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</si>
  <si>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</si>
  <si>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</si>
  <si>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</si>
  <si>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</si>
  <si>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</si>
  <si>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</si>
  <si>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</si>
  <si>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</si>
  <si>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</si>
  <si>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</si>
  <si>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</si>
  <si>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</si>
  <si>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</si>
  <si>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</si>
  <si>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</si>
  <si>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</si>
  <si>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</si>
  <si>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</si>
  <si>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</si>
  <si>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</si>
  <si>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</si>
  <si>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</si>
  <si>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</si>
  <si>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</si>
  <si>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</si>
  <si>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</si>
  <si>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</si>
  <si>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</si>
  <si>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</si>
  <si>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</si>
  <si>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</si>
  <si>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</si>
  <si>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</si>
  <si>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</si>
  <si>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</si>
  <si>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</si>
  <si>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</si>
  <si>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</si>
  <si>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</si>
  <si>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</si>
  <si>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</si>
  <si>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</si>
  <si>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</si>
  <si>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</si>
  <si>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</si>
  <si>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</si>
  <si>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</si>
  <si>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</si>
  <si>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</si>
  <si>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</si>
  <si>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</si>
  <si>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</si>
  <si>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</si>
  <si>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</si>
  <si>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</si>
  <si>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</si>
  <si>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</si>
  <si>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</si>
  <si>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</si>
  <si>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</si>
  <si>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</si>
  <si>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</si>
  <si>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</si>
  <si>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</si>
  <si>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</si>
  <si>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</si>
  <si>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</si>
  <si>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</si>
  <si>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</si>
  <si>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</si>
  <si>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</si>
  <si>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</si>
  <si>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</si>
  <si>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</si>
  <si>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</si>
  <si>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</si>
  <si>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</si>
  <si>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</si>
  <si>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</si>
  <si>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</si>
  <si>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</si>
  <si>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</si>
  <si>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</si>
  <si>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</si>
  <si>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</si>
  <si>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</si>
  <si>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</si>
  <si>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</si>
  <si>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</si>
  <si>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</si>
  <si>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</si>
  <si>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</si>
  <si>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</si>
  <si>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</si>
  <si>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</si>
  <si>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</si>
  <si>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</si>
  <si>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</si>
  <si>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</si>
  <si>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</si>
  <si>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</si>
  <si>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</si>
  <si>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</si>
  <si>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Row Labels</t>
  </si>
  <si>
    <t>Grand Total</t>
  </si>
  <si>
    <t>Column Labels</t>
  </si>
  <si>
    <t>Sum of Order_Quantity</t>
  </si>
  <si>
    <t>(All)</t>
  </si>
  <si>
    <t xml:space="preserve">Sum of  Profit </t>
  </si>
  <si>
    <t xml:space="preserve">Count of  Profit 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</si>
</sst>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Border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[Day_3_Task_1_Bike_Sales_Pivot_Lab_Srivani Yaddula.xlsx]Pivot1!PivotTable1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</a:t>
            </a:r>
            <a:r>
              <a:rPr lang="en-US" baseline="0"/>
              <a:t> here is my chart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Pivot1!$B$3:$B$4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Pivot1!$A$5:$A$8</c:f>
              <c:strCache>
                <c:ptCount val="3"/>
                <c:pt idx="0">
                  <c:v>Adults (35-64)</c:v>
                </c:pt>
                <c:pt idx="1">
                  <c:v>Young Adults (25-34)</c:v>
                </c:pt>
                <c:pt idx="2">
                  <c:v>Youth (&lt;25)</c:v>
                </c:pt>
              </c:strCache>
            </c:strRef>
          </c:cat>
          <c:val>
            <c:numRef>
              <c:f>Pivot1!$B$5:$B$8</c:f>
              <c:numCache>
                <c:formatCode>General</c:formatCode>
                <c:ptCount val="3"/>
                <c:pt idx="0">
                  <c:v>32</c:v>
                </c:pt>
                <c:pt idx="1">
                  <c:v>20</c:v>
                </c:pt>
                <c:pt idx="2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A9-45B5-A901-F3421663A9C6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Pivot1!$A$5:$A$8</c:f>
              <c:strCache>
                <c:ptCount val="3"/>
                <c:pt idx="0">
                  <c:v>Adults (35-64)</c:v>
                </c:pt>
                <c:pt idx="1">
                  <c:v>Young Adults (25-34)</c:v>
                </c:pt>
                <c:pt idx="2">
                  <c:v>Youth (&lt;25)</c:v>
                </c:pt>
              </c:strCache>
            </c:strRef>
          </c:cat>
          <c:val>
            <c:numRef>
              <c:f>Pivot1!$C$5:$C$8</c:f>
              <c:numCache>
                <c:formatCode>General</c:formatCode>
                <c:ptCount val="3"/>
                <c:pt idx="0">
                  <c:v>0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AA9-45B5-A901-F3421663A9C6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Pivot1!$A$5:$A$8</c:f>
              <c:strCache>
                <c:ptCount val="3"/>
                <c:pt idx="0">
                  <c:v>Adults (35-64)</c:v>
                </c:pt>
                <c:pt idx="1">
                  <c:v>Young Adults (25-34)</c:v>
                </c:pt>
                <c:pt idx="2">
                  <c:v>Youth (&lt;25)</c:v>
                </c:pt>
              </c:strCache>
            </c:strRef>
          </c:cat>
          <c:val>
            <c:numRef>
              <c:f>Pivot1!$D$5:$D$8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AA9-45B5-A901-F3421663A9C6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Pivot1!$A$5:$A$8</c:f>
              <c:strCache>
                <c:ptCount val="3"/>
                <c:pt idx="0">
                  <c:v>Adults (35-64)</c:v>
                </c:pt>
                <c:pt idx="1">
                  <c:v>Young Adults (25-34)</c:v>
                </c:pt>
                <c:pt idx="2">
                  <c:v>Youth (&lt;25)</c:v>
                </c:pt>
              </c:strCache>
            </c:strRef>
          </c:cat>
          <c:val>
            <c:numRef>
              <c:f>Pivot1!$E$5:$E$8</c:f>
              <c:numCache>
                <c:formatCode>General</c:formatCode>
                <c:ptCount val="3"/>
                <c:pt idx="0">
                  <c:v>13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AA9-45B5-A901-F3421663A9C6}"/>
            </c:ext>
          </c:extLst>
        </c:ser>
        <c:ser>
          <c:idx val="4"/>
          <c:order val="4"/>
          <c:tx>
            <c:strRef>
              <c:f>Pivot1!$F$3:$F$4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Pivot1!$A$5:$A$8</c:f>
              <c:strCache>
                <c:ptCount val="3"/>
                <c:pt idx="0">
                  <c:v>Adults (35-64)</c:v>
                </c:pt>
                <c:pt idx="1">
                  <c:v>Young Adults (25-34)</c:v>
                </c:pt>
                <c:pt idx="2">
                  <c:v>Youth (&lt;25)</c:v>
                </c:pt>
              </c:strCache>
            </c:strRef>
          </c:cat>
          <c:val>
            <c:numRef>
              <c:f>Pivot1!$F$5:$F$8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AA9-45B5-A901-F3421663A9C6}"/>
            </c:ext>
          </c:extLst>
        </c:ser>
        <c:ser>
          <c:idx val="5"/>
          <c:order val="5"/>
          <c:tx>
            <c:strRef>
              <c:f>Pivot1!$G$3:$G$4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Pivot1!$A$5:$A$8</c:f>
              <c:strCache>
                <c:ptCount val="3"/>
                <c:pt idx="0">
                  <c:v>Adults (35-64)</c:v>
                </c:pt>
                <c:pt idx="1">
                  <c:v>Young Adults (25-34)</c:v>
                </c:pt>
                <c:pt idx="2">
                  <c:v>Youth (&lt;25)</c:v>
                </c:pt>
              </c:strCache>
            </c:strRef>
          </c:cat>
          <c:val>
            <c:numRef>
              <c:f>Pivot1!$G$5:$G$8</c:f>
              <c:numCache>
                <c:formatCode>General</c:formatCode>
                <c:ptCount val="3"/>
                <c:pt idx="0">
                  <c:v>50</c:v>
                </c:pt>
                <c:pt idx="1">
                  <c:v>16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AA9-45B5-A901-F3421663A9C6}"/>
            </c:ext>
          </c:extLst>
        </c:ser>
        <c:gapWidth val="219"/>
        <c:overlap val="-27"/>
        <c:axId val="91920640"/>
        <c:axId val="91926528"/>
      </c:barChart>
      <c:catAx>
        <c:axId val="919206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6528"/>
        <c:crosses val="autoZero"/>
        <c:auto val="1"/>
        <c:lblAlgn val="ctr"/>
        <c:lblOffset val="100"/>
      </c:catAx>
      <c:valAx>
        <c:axId val="919265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[Day_3_Task_1_Bike_Sales_Pivot_Lab_Srivani Yaddula.xlsx]Pivot3!PivotTable1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Pivot3!$B$4:$B$5</c:f>
              <c:strCache>
                <c:ptCount val="1"/>
                <c:pt idx="0">
                  <c:v>Adults (35-64)</c:v>
                </c:pt>
              </c:strCache>
            </c:strRef>
          </c:tx>
          <c:cat>
            <c:multiLvlStrRef>
              <c:f>Pivot3!$A$6:$A$18</c:f>
              <c:multiLvlStrCache>
                <c:ptCount val="6"/>
                <c:lvl>
                  <c:pt idx="0">
                    <c:v>Bikes</c:v>
                  </c:pt>
                  <c:pt idx="1">
                    <c:v>Bikes</c:v>
                  </c:pt>
                  <c:pt idx="2">
                    <c:v>Bikes</c:v>
                  </c:pt>
                  <c:pt idx="3">
                    <c:v>Bikes</c:v>
                  </c:pt>
                  <c:pt idx="4">
                    <c:v>Bikes</c:v>
                  </c:pt>
                  <c:pt idx="5">
                    <c:v>Bikes</c:v>
                  </c:pt>
                </c:lvl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France</c:v>
                  </c:pt>
                  <c:pt idx="3">
                    <c:v>Germany</c:v>
                  </c:pt>
                  <c:pt idx="4">
                    <c:v>United Kingdom</c:v>
                  </c:pt>
                  <c:pt idx="5">
                    <c:v>United States</c:v>
                  </c:pt>
                </c:lvl>
              </c:multiLvlStrCache>
            </c:multiLvlStrRef>
          </c:cat>
          <c:val>
            <c:numRef>
              <c:f>Pivot3!$B$6:$B$18</c:f>
              <c:numCache>
                <c:formatCode>General</c:formatCode>
                <c:ptCount val="6"/>
                <c:pt idx="0">
                  <c:v>28932</c:v>
                </c:pt>
                <c:pt idx="1">
                  <c:v>0</c:v>
                </c:pt>
                <c:pt idx="2">
                  <c:v>0</c:v>
                </c:pt>
                <c:pt idx="3">
                  <c:v>13636</c:v>
                </c:pt>
                <c:pt idx="4">
                  <c:v>4194</c:v>
                </c:pt>
                <c:pt idx="5">
                  <c:v>46734</c:v>
                </c:pt>
              </c:numCache>
            </c:numRef>
          </c:val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Young Adults (25-34)</c:v>
                </c:pt>
              </c:strCache>
            </c:strRef>
          </c:tx>
          <c:cat>
            <c:multiLvlStrRef>
              <c:f>Pivot3!$A$6:$A$18</c:f>
              <c:multiLvlStrCache>
                <c:ptCount val="6"/>
                <c:lvl>
                  <c:pt idx="0">
                    <c:v>Bikes</c:v>
                  </c:pt>
                  <c:pt idx="1">
                    <c:v>Bikes</c:v>
                  </c:pt>
                  <c:pt idx="2">
                    <c:v>Bikes</c:v>
                  </c:pt>
                  <c:pt idx="3">
                    <c:v>Bikes</c:v>
                  </c:pt>
                  <c:pt idx="4">
                    <c:v>Bikes</c:v>
                  </c:pt>
                  <c:pt idx="5">
                    <c:v>Bikes</c:v>
                  </c:pt>
                </c:lvl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France</c:v>
                  </c:pt>
                  <c:pt idx="3">
                    <c:v>Germany</c:v>
                  </c:pt>
                  <c:pt idx="4">
                    <c:v>United Kingdom</c:v>
                  </c:pt>
                  <c:pt idx="5">
                    <c:v>United States</c:v>
                  </c:pt>
                </c:lvl>
              </c:multiLvlStrCache>
            </c:multiLvlStrRef>
          </c:cat>
          <c:val>
            <c:numRef>
              <c:f>Pivot3!$C$6:$C$18</c:f>
              <c:numCache>
                <c:formatCode>General</c:formatCode>
                <c:ptCount val="6"/>
                <c:pt idx="0">
                  <c:v>18639</c:v>
                </c:pt>
                <c:pt idx="1">
                  <c:v>9123</c:v>
                </c:pt>
                <c:pt idx="2">
                  <c:v>10474</c:v>
                </c:pt>
                <c:pt idx="3">
                  <c:v>0</c:v>
                </c:pt>
                <c:pt idx="4">
                  <c:v>2090</c:v>
                </c:pt>
                <c:pt idx="5">
                  <c:v>13636</c:v>
                </c:pt>
              </c:numCache>
            </c:numRef>
          </c:val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Youth (&lt;25)</c:v>
                </c:pt>
              </c:strCache>
            </c:strRef>
          </c:tx>
          <c:cat>
            <c:multiLvlStrRef>
              <c:f>Pivot3!$A$6:$A$18</c:f>
              <c:multiLvlStrCache>
                <c:ptCount val="6"/>
                <c:lvl>
                  <c:pt idx="0">
                    <c:v>Bikes</c:v>
                  </c:pt>
                  <c:pt idx="1">
                    <c:v>Bikes</c:v>
                  </c:pt>
                  <c:pt idx="2">
                    <c:v>Bikes</c:v>
                  </c:pt>
                  <c:pt idx="3">
                    <c:v>Bikes</c:v>
                  </c:pt>
                  <c:pt idx="4">
                    <c:v>Bikes</c:v>
                  </c:pt>
                  <c:pt idx="5">
                    <c:v>Bikes</c:v>
                  </c:pt>
                </c:lvl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France</c:v>
                  </c:pt>
                  <c:pt idx="3">
                    <c:v>Germany</c:v>
                  </c:pt>
                  <c:pt idx="4">
                    <c:v>United Kingdom</c:v>
                  </c:pt>
                  <c:pt idx="5">
                    <c:v>United States</c:v>
                  </c:pt>
                </c:lvl>
              </c:multiLvlStrCache>
            </c:multiLvlStrRef>
          </c:cat>
          <c:val>
            <c:numRef>
              <c:f>Pivot3!$D$6:$D$18</c:f>
              <c:numCache>
                <c:formatCode>General</c:formatCode>
                <c:ptCount val="6"/>
                <c:pt idx="0">
                  <c:v>2755</c:v>
                </c:pt>
                <c:pt idx="1">
                  <c:v>0</c:v>
                </c:pt>
                <c:pt idx="2">
                  <c:v>10507</c:v>
                </c:pt>
                <c:pt idx="3">
                  <c:v>0</c:v>
                </c:pt>
                <c:pt idx="4">
                  <c:v>2788</c:v>
                </c:pt>
                <c:pt idx="5">
                  <c:v>0</c:v>
                </c:pt>
              </c:numCache>
            </c:numRef>
          </c:val>
        </c:ser>
        <c:axId val="91740032"/>
        <c:axId val="91741568"/>
      </c:barChart>
      <c:catAx>
        <c:axId val="91740032"/>
        <c:scaling>
          <c:orientation val="minMax"/>
        </c:scaling>
        <c:axPos val="b"/>
        <c:tickLblPos val="nextTo"/>
        <c:crossAx val="91741568"/>
        <c:crosses val="autoZero"/>
        <c:auto val="1"/>
        <c:lblAlgn val="ctr"/>
        <c:lblOffset val="100"/>
      </c:catAx>
      <c:valAx>
        <c:axId val="91741568"/>
        <c:scaling>
          <c:orientation val="minMax"/>
        </c:scaling>
        <c:axPos val="l"/>
        <c:majorGridlines/>
        <c:numFmt formatCode="General" sourceLinked="1"/>
        <c:tickLblPos val="nextTo"/>
        <c:crossAx val="9174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[Day_3_Task_1_Bike_Sales_Pivot_Lab_Srivani Yaddula.xlsx]Pivot2!PivotTable2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Here is my chart 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Pivot2!$B$3:$B$4</c:f>
              <c:strCache>
                <c:ptCount val="1"/>
                <c:pt idx="0">
                  <c:v>Bikes</c:v>
                </c:pt>
              </c:strCache>
            </c:strRef>
          </c:tx>
          <c:cat>
            <c:strRef>
              <c:f>Pivot2!$A$5:$A$11</c:f>
              <c:strCache>
                <c:ptCount val="6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United Kingdom</c:v>
                </c:pt>
                <c:pt idx="5">
                  <c:v>United States</c:v>
                </c:pt>
              </c:strCache>
            </c:strRef>
          </c:cat>
          <c:val>
            <c:numRef>
              <c:f>Pivot2!$B$5:$B$11</c:f>
              <c:numCache>
                <c:formatCode>General</c:formatCode>
                <c:ptCount val="6"/>
                <c:pt idx="0">
                  <c:v>27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9</c:v>
                </c:pt>
                <c:pt idx="5">
                  <c:v>32</c:v>
                </c:pt>
              </c:numCache>
            </c:numRef>
          </c:val>
        </c:ser>
        <c:axId val="109441408"/>
        <c:axId val="109442944"/>
      </c:barChart>
      <c:catAx>
        <c:axId val="109441408"/>
        <c:scaling>
          <c:orientation val="minMax"/>
        </c:scaling>
        <c:axPos val="b"/>
        <c:tickLblPos val="nextTo"/>
        <c:crossAx val="109442944"/>
        <c:crosses val="autoZero"/>
        <c:auto val="1"/>
        <c:lblAlgn val="ctr"/>
        <c:lblOffset val="100"/>
      </c:catAx>
      <c:valAx>
        <c:axId val="109442944"/>
        <c:scaling>
          <c:orientation val="minMax"/>
        </c:scaling>
        <c:axPos val="l"/>
        <c:majorGridlines/>
        <c:numFmt formatCode="General" sourceLinked="1"/>
        <c:tickLblPos val="nextTo"/>
        <c:crossAx val="109441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563849</xdr:colOff>
      <xdr:row>1</xdr:row>
      <xdr:rowOff>169997</xdr:rowOff>
    </xdr:from>
    <xdr:to>
      <xdr:col>13</xdr:col>
      <xdr:colOff>1241692</xdr:colOff>
      <xdr:row>16</xdr:row>
      <xdr:rowOff>158980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4</xdr:row>
      <xdr:rowOff>25400</xdr:rowOff>
    </xdr:from>
    <xdr:to>
      <xdr:col>14</xdr:col>
      <xdr:colOff>209550</xdr:colOff>
      <xdr:row>19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4</xdr:row>
      <xdr:rowOff>171450</xdr:rowOff>
    </xdr:from>
    <xdr:to>
      <xdr:col>14</xdr:col>
      <xdr:colOff>565150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697.610184027777" createdVersion="6" refreshedVersion="6" minRefreshableVersion="3" recordCount="88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/>
    </cacheField>
    <cacheField name="Country" numFmtId="0">
      <sharedItems count="8">
        <s v="United States"/>
        <s v="United Kingdom"/>
        <s v="Australia"/>
        <s v="Germany"/>
        <s v="Canada"/>
        <s v="France"/>
        <s v="United  States" u="1"/>
        <s v="United States " u="1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697.938171180554" createdVersion="3" refreshedVersion="3" minRefreshableVersion="3" recordCount="89">
  <cacheSource type="worksheet">
    <worksheetSource ref="A1:S1048576" sheet="Bike Sales"/>
  </cacheSource>
  <cacheFields count="19">
    <cacheField name="Sales_Order #" numFmtId="0">
      <sharedItems containsBlank="1"/>
    </cacheField>
    <cacheField name="Date" numFmtId="0">
      <sharedItems containsNonDate="0" containsDate="1" containsString="0" containsBlank="1" minDate="2021-12-01T00:00:00" maxDate="2021-12-25T00:00:00" count="25"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m/>
      </sharedItems>
    </cacheField>
    <cacheField name="Day" numFmtId="0">
      <sharedItems containsString="0" containsBlank="1" containsNumber="1" containsInteger="1" minValue="1" maxValue="24"/>
    </cacheField>
    <cacheField name="Month" numFmtId="0">
      <sharedItems containsBlank="1"/>
    </cacheField>
    <cacheField name="Year" numFmtId="0">
      <sharedItems containsString="0" containsBlank="1" containsNumber="1" containsInteger="1" minValue="2021" maxValue="2021" count="2">
        <n v="2021"/>
        <m/>
      </sharedItems>
    </cacheField>
    <cacheField name="Customer_Age" numFmtId="0">
      <sharedItems containsString="0" containsBlank="1" containsNumber="1" containsInteger="1" minValue="17" maxValue="63"/>
    </cacheField>
    <cacheField name="Age_Group" numFmtId="0">
      <sharedItems containsBlank="1" count="4">
        <s v="Adults (35-64)"/>
        <s v="Young Adults (25-34)"/>
        <s v="Youth (&lt;25)"/>
        <m/>
      </sharedItems>
    </cacheField>
    <cacheField name="Customer_Gender" numFmtId="0">
      <sharedItems containsBlank="1"/>
    </cacheField>
    <cacheField name="Country" numFmtId="0">
      <sharedItems containsBlank="1" count="7">
        <s v="United States"/>
        <s v="United Kingdom"/>
        <s v="Australia"/>
        <s v="Germany"/>
        <s v="Canada"/>
        <s v="France"/>
        <m/>
      </sharedItems>
    </cacheField>
    <cacheField name="State" numFmtId="0">
      <sharedItems containsBlank="1" count="18">
        <s v="California"/>
        <s v="England"/>
        <s v="New South Wales"/>
        <s v="Washington"/>
        <s v="Nordrhein-Westfalen"/>
        <s v="Queensland"/>
        <s v="British Columbia"/>
        <s v="Oregon"/>
        <s v="Victoria"/>
        <s v="Hamburg"/>
        <s v="Seine (Paris)"/>
        <s v="Seine et Marne"/>
        <s v="Seine Saint Denis"/>
        <s v="Nord"/>
        <s v="South Australia"/>
        <s v="Hessen"/>
        <s v="Somme"/>
        <m/>
      </sharedItems>
    </cacheField>
    <cacheField name="Product_Category" numFmtId="0">
      <sharedItems containsBlank="1" count="2">
        <s v="Bikes"/>
        <m/>
      </sharedItems>
    </cacheField>
    <cacheField name="Sub_Category" numFmtId="0">
      <sharedItems containsBlank="1"/>
    </cacheField>
    <cacheField name="Product_Description" numFmtId="0">
      <sharedItems containsBlank="1" count="19">
        <s v="Mountain-200 Black, 46"/>
        <s v="Mountain-200 Silver, 42"/>
        <s v="Mountain-400-W Silver, 46"/>
        <s v="Mountain-400-W Silver, 42"/>
        <s v="Mountain-200 Black, 38"/>
        <s v="Mountain-200 Silver, 38"/>
        <s v="Mountain-200 Black, 42"/>
        <s v="Mountain-400-W Silver, 38"/>
        <s v="Mountain-500 Silver, 42"/>
        <s v="Mountain-500 Black, 42"/>
        <s v="Mountain-100 Black, 38"/>
        <s v="Mountain-500 Black, 40"/>
        <s v="Mountain-100 Silver, 44"/>
        <s v="Mountain-500 Silver, 40"/>
        <s v="Mountain-200 Silver, 46"/>
        <s v="Mountain-500 Black, 44"/>
        <s v="Mountain-100 Black, 48"/>
        <s v="Mountain-500 Black, 52"/>
        <m/>
      </sharedItems>
    </cacheField>
    <cacheField name="Order_Quantity" numFmtId="0">
      <sharedItems containsString="0" containsBlank="1" containsNumber="1" containsInteger="1" minValue="1" maxValue="4"/>
    </cacheField>
    <cacheField name=" Unit_Cost " numFmtId="0">
      <sharedItems containsString="0" containsBlank="1" containsNumber="1" containsInteger="1" minValue="295" maxValue="1912" count="8">
        <n v="1252"/>
        <n v="1266"/>
        <n v="420"/>
        <n v="308"/>
        <n v="295"/>
        <n v="1898"/>
        <n v="1912"/>
        <m/>
      </sharedItems>
    </cacheField>
    <cacheField name=" Unit_Price " numFmtId="0">
      <sharedItems containsString="0" containsBlank="1" containsNumber="1" containsInteger="1" minValue="540" maxValue="3400"/>
    </cacheField>
    <cacheField name=" Profit " numFmtId="0">
      <sharedItems containsString="0" containsBlank="1" containsNumber="1" containsInteger="1" minValue="245" maxValue="5908" count="22">
        <n v="4172"/>
        <n v="1054"/>
        <n v="698"/>
        <n v="349"/>
        <n v="2086"/>
        <n v="1043"/>
        <n v="1396"/>
        <n v="1047"/>
        <n v="2108"/>
        <n v="1028"/>
        <n v="4216"/>
        <n v="245"/>
        <n v="2954"/>
        <n v="1488"/>
        <n v="3129"/>
        <n v="3162"/>
        <n v="257"/>
        <n v="980"/>
        <n v="5908"/>
        <n v="490"/>
        <n v="735"/>
        <m/>
      </sharedItems>
    </cacheField>
    <cacheField name=" Cost " numFmtId="0">
      <sharedItems containsString="0" containsBlank="1" containsNumber="1" containsInteger="1" minValue="295" maxValue="7592" count="22">
        <n v="5008"/>
        <n v="1266"/>
        <n v="840"/>
        <n v="420"/>
        <n v="2504"/>
        <n v="1252"/>
        <n v="1680"/>
        <n v="1260"/>
        <n v="2532"/>
        <n v="1232"/>
        <n v="5064"/>
        <n v="295"/>
        <n v="3796"/>
        <n v="1912"/>
        <n v="3756"/>
        <n v="3798"/>
        <n v="308"/>
        <n v="1180"/>
        <n v="7592"/>
        <n v="590"/>
        <n v="885"/>
        <m/>
      </sharedItems>
    </cacheField>
    <cacheField name="Revenue" numFmtId="0">
      <sharedItems containsString="0" containsBlank="1" containsNumber="1" containsInteger="1" minValue="540" maxValue="13500" count="22">
        <n v="9180"/>
        <n v="2320"/>
        <n v="1538"/>
        <n v="769"/>
        <n v="4590"/>
        <n v="2295"/>
        <n v="3076"/>
        <n v="2307"/>
        <n v="4640"/>
        <n v="2260"/>
        <n v="9280"/>
        <n v="540"/>
        <n v="6750"/>
        <n v="3400"/>
        <n v="6885"/>
        <n v="6960"/>
        <n v="565"/>
        <n v="2160"/>
        <n v="13500"/>
        <n v="1080"/>
        <n v="162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s v="000261696"/>
    <d v="2021-12-01T00:00:00"/>
    <n v="1"/>
    <s v="December"/>
    <n v="2021"/>
    <n v="39"/>
    <x v="0"/>
    <s v="F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s v="M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s v="M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s v="F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s v="F"/>
    <x v="0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s v="F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s v="M"/>
    <x v="0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s v="F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s v="F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s v="M"/>
    <x v="3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s v="F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s v="F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s v="M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s v="M"/>
    <x v="4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s v="M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s v="M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s v="M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s v="M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s v="F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s v="F"/>
    <x v="4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s v="F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s v="F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s v="F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s v="F"/>
    <x v="3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s v="F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s v="M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s v="M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s v="M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s v="F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s v="M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s v="F"/>
    <x v="5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s v="F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s v="M"/>
    <x v="4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s v="M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s v="F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s v="F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s v="M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s v="M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s v="F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s v="F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s v="F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s v="F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s v="F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s v="M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s v="F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s v="M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s v="F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s v="F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s v="F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s v="M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s v="F"/>
    <x v="5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s v="F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s v="M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s v="F"/>
    <x v="3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s v="F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s v="F"/>
    <x v="3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s v="F"/>
    <x v="5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s v="F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s v="M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s v="M"/>
    <x v="5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s v="M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s v="M"/>
    <x v="5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s v="F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s v="M"/>
    <x v="5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s v="F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s v="M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s v="F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s v="F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s v="M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s v="F"/>
    <x v="3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s v="F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s v="F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s v="M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s v="M"/>
    <x v="4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s v="F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s v="M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s v="M"/>
    <x v="5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s v="M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s v="F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s v="M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s v="F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s v="M"/>
    <x v="5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s v="F"/>
    <x v="4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s v="M"/>
    <x v="3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s v="F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s v="F"/>
    <x v="4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s v="F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s v="M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">
  <r>
    <s v="000261696"/>
    <x v="0"/>
    <n v="1"/>
    <s v="December"/>
    <x v="0"/>
    <n v="39"/>
    <x v="0"/>
    <s v="F"/>
    <x v="0"/>
    <x v="0"/>
    <x v="0"/>
    <s v="Mountain Bikes"/>
    <x v="0"/>
    <n v="4"/>
    <x v="0"/>
    <n v="2295"/>
    <x v="0"/>
    <x v="0"/>
    <x v="0"/>
  </r>
  <r>
    <s v="000261695"/>
    <x v="0"/>
    <n v="1"/>
    <s v="December"/>
    <x v="0"/>
    <n v="44"/>
    <x v="0"/>
    <s v="M"/>
    <x v="1"/>
    <x v="1"/>
    <x v="0"/>
    <s v="Mountain Bikes"/>
    <x v="1"/>
    <n v="1"/>
    <x v="1"/>
    <n v="2320"/>
    <x v="1"/>
    <x v="1"/>
    <x v="1"/>
  </r>
  <r>
    <s v="000261697"/>
    <x v="1"/>
    <n v="2"/>
    <s v="December"/>
    <x v="0"/>
    <n v="37"/>
    <x v="0"/>
    <s v="M"/>
    <x v="0"/>
    <x v="0"/>
    <x v="0"/>
    <s v="Mountain Bikes"/>
    <x v="2"/>
    <n v="2"/>
    <x v="2"/>
    <n v="769"/>
    <x v="2"/>
    <x v="2"/>
    <x v="2"/>
  </r>
  <r>
    <s v="000261698"/>
    <x v="1"/>
    <n v="2"/>
    <s v="December"/>
    <x v="0"/>
    <n v="31"/>
    <x v="1"/>
    <s v="F"/>
    <x v="2"/>
    <x v="2"/>
    <x v="0"/>
    <s v="Mountain Bikes"/>
    <x v="3"/>
    <n v="1"/>
    <x v="2"/>
    <n v="769"/>
    <x v="3"/>
    <x v="3"/>
    <x v="3"/>
  </r>
  <r>
    <s v="000261699"/>
    <x v="2"/>
    <n v="3"/>
    <s v="December"/>
    <x v="0"/>
    <n v="37"/>
    <x v="0"/>
    <s v="F"/>
    <x v="0"/>
    <x v="0"/>
    <x v="0"/>
    <s v="Mountain Bikes"/>
    <x v="0"/>
    <n v="2"/>
    <x v="0"/>
    <n v="2295"/>
    <x v="4"/>
    <x v="4"/>
    <x v="4"/>
  </r>
  <r>
    <s v="000261700"/>
    <x v="2"/>
    <n v="3"/>
    <s v="December"/>
    <x v="0"/>
    <n v="24"/>
    <x v="2"/>
    <s v="F"/>
    <x v="1"/>
    <x v="1"/>
    <x v="0"/>
    <s v="Mountain Bikes"/>
    <x v="4"/>
    <n v="1"/>
    <x v="0"/>
    <n v="2295"/>
    <x v="5"/>
    <x v="5"/>
    <x v="5"/>
  </r>
  <r>
    <s v="000261701"/>
    <x v="2"/>
    <n v="3"/>
    <s v="December"/>
    <x v="0"/>
    <n v="37"/>
    <x v="0"/>
    <s v="M"/>
    <x v="0"/>
    <x v="3"/>
    <x v="0"/>
    <s v="Mountain Bikes"/>
    <x v="0"/>
    <n v="1"/>
    <x v="0"/>
    <n v="2295"/>
    <x v="5"/>
    <x v="5"/>
    <x v="5"/>
  </r>
  <r>
    <s v="000261702"/>
    <x v="3"/>
    <n v="4"/>
    <s v="December"/>
    <x v="0"/>
    <n v="31"/>
    <x v="1"/>
    <s v="F"/>
    <x v="2"/>
    <x v="2"/>
    <x v="0"/>
    <s v="Mountain Bikes"/>
    <x v="3"/>
    <n v="4"/>
    <x v="2"/>
    <n v="769"/>
    <x v="6"/>
    <x v="6"/>
    <x v="6"/>
  </r>
  <r>
    <s v="000261703"/>
    <x v="4"/>
    <n v="5"/>
    <s v="December"/>
    <x v="0"/>
    <n v="39"/>
    <x v="0"/>
    <s v="F"/>
    <x v="0"/>
    <x v="0"/>
    <x v="0"/>
    <s v="Mountain Bikes"/>
    <x v="0"/>
    <n v="4"/>
    <x v="0"/>
    <n v="2295"/>
    <x v="0"/>
    <x v="0"/>
    <x v="0"/>
  </r>
  <r>
    <s v="000261704"/>
    <x v="4"/>
    <m/>
    <s v="December"/>
    <x v="0"/>
    <n v="42"/>
    <x v="0"/>
    <s v="M"/>
    <x v="3"/>
    <x v="4"/>
    <x v="0"/>
    <s v="Mountain Bikes"/>
    <x v="4"/>
    <n v="4"/>
    <x v="0"/>
    <n v="2295"/>
    <x v="0"/>
    <x v="0"/>
    <x v="0"/>
  </r>
  <r>
    <s v="000261705"/>
    <x v="4"/>
    <n v="5"/>
    <s v="December"/>
    <x v="0"/>
    <n v="35"/>
    <x v="0"/>
    <s v="F"/>
    <x v="2"/>
    <x v="5"/>
    <x v="0"/>
    <s v="Mountain Bikes"/>
    <x v="5"/>
    <n v="1"/>
    <x v="1"/>
    <n v="2320"/>
    <x v="1"/>
    <x v="1"/>
    <x v="1"/>
  </r>
  <r>
    <s v="000261706"/>
    <x v="4"/>
    <n v="5"/>
    <s v="December"/>
    <x v="0"/>
    <n v="37"/>
    <x v="0"/>
    <s v="F"/>
    <x v="0"/>
    <x v="0"/>
    <x v="0"/>
    <s v="Mountain Bikes"/>
    <x v="0"/>
    <n v="1"/>
    <x v="0"/>
    <n v="2295"/>
    <x v="5"/>
    <x v="5"/>
    <x v="5"/>
  </r>
  <r>
    <s v="000261707"/>
    <x v="5"/>
    <n v="6"/>
    <s v="December"/>
    <x v="0"/>
    <n v="23"/>
    <x v="2"/>
    <s v="M"/>
    <x v="1"/>
    <x v="1"/>
    <x v="0"/>
    <s v="Mountain Bikes"/>
    <x v="2"/>
    <n v="3"/>
    <x v="2"/>
    <n v="769"/>
    <x v="7"/>
    <x v="7"/>
    <x v="7"/>
  </r>
  <r>
    <s v="000261708"/>
    <x v="5"/>
    <n v="6"/>
    <s v="December"/>
    <x v="0"/>
    <n v="27"/>
    <x v="1"/>
    <s v="M"/>
    <x v="4"/>
    <x v="6"/>
    <x v="0"/>
    <s v="Mountain Bikes"/>
    <x v="0"/>
    <n v="1"/>
    <x v="0"/>
    <n v="2295"/>
    <x v="5"/>
    <x v="5"/>
    <x v="5"/>
  </r>
  <r>
    <s v="000261709"/>
    <x v="5"/>
    <n v="6"/>
    <s v="December"/>
    <x v="0"/>
    <n v="36"/>
    <x v="0"/>
    <s v="M"/>
    <x v="2"/>
    <x v="2"/>
    <x v="0"/>
    <s v="Mountain Bikes"/>
    <x v="6"/>
    <n v="1"/>
    <x v="0"/>
    <n v="2295"/>
    <x v="5"/>
    <x v="5"/>
    <x v="5"/>
  </r>
  <r>
    <s v="000261710"/>
    <x v="5"/>
    <n v="6"/>
    <s v="December"/>
    <x v="0"/>
    <n v="47"/>
    <x v="0"/>
    <s v="M"/>
    <x v="1"/>
    <x v="1"/>
    <x v="0"/>
    <s v="Mountain Bikes"/>
    <x v="5"/>
    <n v="1"/>
    <x v="1"/>
    <n v="2320"/>
    <x v="1"/>
    <x v="1"/>
    <x v="1"/>
  </r>
  <r>
    <s v="000261711"/>
    <x v="6"/>
    <n v="7"/>
    <s v="December"/>
    <x v="0"/>
    <n v="30"/>
    <x v="1"/>
    <s v="M"/>
    <x v="0"/>
    <x v="0"/>
    <x v="0"/>
    <s v="Mountain Bikes"/>
    <x v="7"/>
    <n v="4"/>
    <x v="2"/>
    <n v="769"/>
    <x v="6"/>
    <x v="6"/>
    <x v="6"/>
  </r>
  <r>
    <s v="000261712"/>
    <x v="6"/>
    <n v="7"/>
    <s v="December"/>
    <x v="0"/>
    <n v="38"/>
    <x v="0"/>
    <s v="M"/>
    <x v="0"/>
    <x v="0"/>
    <x v="0"/>
    <s v="Mountain Bikes"/>
    <x v="1"/>
    <n v="2"/>
    <x v="1"/>
    <n v="2320"/>
    <x v="8"/>
    <x v="8"/>
    <x v="8"/>
  </r>
  <r>
    <s v="000261713"/>
    <x v="7"/>
    <n v="8"/>
    <s v="December"/>
    <x v="0"/>
    <n v="19"/>
    <x v="2"/>
    <s v="F"/>
    <x v="2"/>
    <x v="2"/>
    <x v="0"/>
    <s v="Mountain Bikes"/>
    <x v="8"/>
    <n v="4"/>
    <x v="3"/>
    <n v="565"/>
    <x v="9"/>
    <x v="9"/>
    <x v="9"/>
  </r>
  <r>
    <s v="000261714"/>
    <x v="7"/>
    <n v="8"/>
    <s v="December"/>
    <x v="0"/>
    <n v="30"/>
    <x v="1"/>
    <s v="F"/>
    <x v="4"/>
    <x v="6"/>
    <x v="0"/>
    <s v="Mountain Bikes"/>
    <x v="5"/>
    <n v="4"/>
    <x v="1"/>
    <n v="2320"/>
    <x v="10"/>
    <x v="10"/>
    <x v="10"/>
  </r>
  <r>
    <s v="000261715"/>
    <x v="7"/>
    <n v="8"/>
    <s v="December"/>
    <x v="0"/>
    <n v="39"/>
    <x v="0"/>
    <s v="F"/>
    <x v="0"/>
    <x v="7"/>
    <x v="0"/>
    <s v="Mountain Bikes"/>
    <x v="9"/>
    <n v="2"/>
    <x v="0"/>
    <n v="2295"/>
    <x v="4"/>
    <x v="4"/>
    <x v="4"/>
  </r>
  <r>
    <s v="000261716"/>
    <x v="7"/>
    <n v="8"/>
    <s v="December"/>
    <x v="0"/>
    <n v="35"/>
    <x v="0"/>
    <s v="F"/>
    <x v="0"/>
    <x v="0"/>
    <x v="0"/>
    <s v="Mountain Bikes"/>
    <x v="9"/>
    <n v="1"/>
    <x v="4"/>
    <n v="540"/>
    <x v="11"/>
    <x v="11"/>
    <x v="11"/>
  </r>
  <r>
    <s v="000261717"/>
    <x v="8"/>
    <n v="9"/>
    <s v="December"/>
    <x v="0"/>
    <n v="33"/>
    <x v="1"/>
    <s v="F"/>
    <x v="2"/>
    <x v="8"/>
    <x v="0"/>
    <s v="Mountain Bikes"/>
    <x v="10"/>
    <n v="2"/>
    <x v="5"/>
    <n v="3375"/>
    <x v="12"/>
    <x v="12"/>
    <x v="12"/>
  </r>
  <r>
    <s v="000261718"/>
    <x v="8"/>
    <n v="9"/>
    <s v="December"/>
    <x v="0"/>
    <n v="41"/>
    <x v="0"/>
    <s v="F"/>
    <x v="3"/>
    <x v="9"/>
    <x v="0"/>
    <s v="Mountain Bikes"/>
    <x v="1"/>
    <n v="1"/>
    <x v="1"/>
    <n v="2320"/>
    <x v="1"/>
    <x v="1"/>
    <x v="1"/>
  </r>
  <r>
    <s v="000261719"/>
    <x v="9"/>
    <n v="10"/>
    <s v="December"/>
    <x v="0"/>
    <n v="34"/>
    <x v="1"/>
    <s v="F"/>
    <x v="0"/>
    <x v="0"/>
    <x v="0"/>
    <s v="Mountain Bikes"/>
    <x v="6"/>
    <n v="2"/>
    <x v="0"/>
    <n v="2295"/>
    <x v="4"/>
    <x v="4"/>
    <x v="4"/>
  </r>
  <r>
    <s v="000261720"/>
    <x v="9"/>
    <n v="10"/>
    <s v="December"/>
    <x v="0"/>
    <n v="40"/>
    <x v="0"/>
    <s v="M"/>
    <x v="2"/>
    <x v="2"/>
    <x v="0"/>
    <s v="Mountain Bikes"/>
    <x v="6"/>
    <n v="2"/>
    <x v="0"/>
    <n v="2295"/>
    <x v="4"/>
    <x v="4"/>
    <x v="4"/>
  </r>
  <r>
    <s v="000261721"/>
    <x v="9"/>
    <n v="10"/>
    <s v="December"/>
    <x v="0"/>
    <n v="26"/>
    <x v="1"/>
    <s v="M"/>
    <x v="1"/>
    <x v="1"/>
    <x v="0"/>
    <s v="Mountain Bikes"/>
    <x v="4"/>
    <n v="1"/>
    <x v="0"/>
    <n v="2295"/>
    <x v="5"/>
    <x v="5"/>
    <x v="5"/>
  </r>
  <r>
    <s v="000261722"/>
    <x v="9"/>
    <n v="10"/>
    <s v="December"/>
    <x v="0"/>
    <n v="34"/>
    <x v="1"/>
    <s v="M"/>
    <x v="0"/>
    <x v="0"/>
    <x v="0"/>
    <s v="Mountain Bikes"/>
    <x v="11"/>
    <n v="1"/>
    <x v="4"/>
    <n v="540"/>
    <x v="11"/>
    <x v="11"/>
    <x v="11"/>
  </r>
  <r>
    <s v="000261723"/>
    <x v="9"/>
    <n v="10"/>
    <s v="December"/>
    <x v="0"/>
    <n v="34"/>
    <x v="1"/>
    <s v="F"/>
    <x v="0"/>
    <x v="3"/>
    <x v="0"/>
    <s v="Mountain Bikes"/>
    <x v="12"/>
    <n v="1"/>
    <x v="6"/>
    <n v="3400"/>
    <x v="13"/>
    <x v="13"/>
    <x v="13"/>
  </r>
  <r>
    <s v="000261724"/>
    <x v="9"/>
    <n v="10"/>
    <s v="December"/>
    <x v="0"/>
    <n v="38"/>
    <x v="0"/>
    <s v="M"/>
    <x v="2"/>
    <x v="2"/>
    <x v="0"/>
    <s v="Mountain Bikes"/>
    <x v="4"/>
    <n v="1"/>
    <x v="0"/>
    <n v="2295"/>
    <x v="5"/>
    <x v="5"/>
    <x v="5"/>
  </r>
  <r>
    <s v="000261725"/>
    <x v="10"/>
    <n v="11"/>
    <s v="December"/>
    <x v="0"/>
    <n v="24"/>
    <x v="2"/>
    <s v="F"/>
    <x v="5"/>
    <x v="10"/>
    <x v="0"/>
    <s v="Mountain Bikes"/>
    <x v="4"/>
    <n v="3"/>
    <x v="0"/>
    <n v="2295"/>
    <x v="14"/>
    <x v="14"/>
    <x v="14"/>
  </r>
  <r>
    <s v="000261726"/>
    <x v="10"/>
    <n v="11"/>
    <s v="December"/>
    <x v="0"/>
    <n v="41"/>
    <x v="0"/>
    <s v="F"/>
    <x v="2"/>
    <x v="2"/>
    <x v="0"/>
    <s v="Mountain Bikes"/>
    <x v="7"/>
    <n v="2"/>
    <x v="2"/>
    <n v="769"/>
    <x v="2"/>
    <x v="2"/>
    <x v="2"/>
  </r>
  <r>
    <s v="000261727"/>
    <x v="10"/>
    <n v="11"/>
    <s v="December"/>
    <x v="0"/>
    <n v="27"/>
    <x v="1"/>
    <s v="M"/>
    <x v="4"/>
    <x v="6"/>
    <x v="0"/>
    <s v="Mountain Bikes"/>
    <x v="0"/>
    <n v="1"/>
    <x v="0"/>
    <n v="2295"/>
    <x v="5"/>
    <x v="5"/>
    <x v="5"/>
  </r>
  <r>
    <s v="000261728"/>
    <x v="10"/>
    <n v="11"/>
    <s v="December"/>
    <x v="0"/>
    <n v="37"/>
    <x v="0"/>
    <s v="M"/>
    <x v="0"/>
    <x v="0"/>
    <x v="0"/>
    <s v="Mountain Bikes"/>
    <x v="2"/>
    <n v="1"/>
    <x v="2"/>
    <n v="769"/>
    <x v="3"/>
    <x v="3"/>
    <x v="3"/>
  </r>
  <r>
    <s v="000261729"/>
    <x v="10"/>
    <n v="11"/>
    <s v="December"/>
    <x v="0"/>
    <n v="38"/>
    <x v="0"/>
    <s v="F"/>
    <x v="0"/>
    <x v="0"/>
    <x v="0"/>
    <s v="Mountain Bikes"/>
    <x v="5"/>
    <n v="1"/>
    <x v="1"/>
    <n v="2320"/>
    <x v="1"/>
    <x v="1"/>
    <x v="1"/>
  </r>
  <r>
    <s v="000261730"/>
    <x v="11"/>
    <n v="12"/>
    <s v="December"/>
    <x v="0"/>
    <n v="36"/>
    <x v="0"/>
    <s v="F"/>
    <x v="2"/>
    <x v="2"/>
    <x v="0"/>
    <s v="Mountain Bikes"/>
    <x v="1"/>
    <n v="4"/>
    <x v="1"/>
    <n v="2320"/>
    <x v="10"/>
    <x v="10"/>
    <x v="10"/>
  </r>
  <r>
    <s v="000261731"/>
    <x v="11"/>
    <n v="12"/>
    <s v="December"/>
    <x v="0"/>
    <n v="37"/>
    <x v="0"/>
    <s v="M"/>
    <x v="0"/>
    <x v="0"/>
    <x v="0"/>
    <s v="Mountain Bikes"/>
    <x v="2"/>
    <n v="4"/>
    <x v="2"/>
    <n v="769"/>
    <x v="6"/>
    <x v="6"/>
    <x v="6"/>
  </r>
  <r>
    <s v="000261732"/>
    <x v="11"/>
    <n v="12"/>
    <s v="December"/>
    <x v="0"/>
    <n v="34"/>
    <x v="1"/>
    <s v="M"/>
    <x v="2"/>
    <x v="2"/>
    <x v="0"/>
    <s v="Mountain Bikes"/>
    <x v="4"/>
    <n v="2"/>
    <x v="0"/>
    <n v="2295"/>
    <x v="4"/>
    <x v="4"/>
    <x v="4"/>
  </r>
  <r>
    <s v="000261733"/>
    <x v="11"/>
    <n v="12"/>
    <s v="December"/>
    <x v="0"/>
    <n v="35"/>
    <x v="0"/>
    <s v="F"/>
    <x v="2"/>
    <x v="8"/>
    <x v="0"/>
    <s v="Mountain Bikes"/>
    <x v="1"/>
    <n v="1"/>
    <x v="1"/>
    <n v="2320"/>
    <x v="1"/>
    <x v="1"/>
    <x v="1"/>
  </r>
  <r>
    <s v="000261734"/>
    <x v="11"/>
    <n v="12"/>
    <s v="December"/>
    <x v="0"/>
    <n v="38"/>
    <x v="0"/>
    <s v="F"/>
    <x v="0"/>
    <x v="3"/>
    <x v="0"/>
    <s v="Mountain Bikes"/>
    <x v="1"/>
    <n v="1"/>
    <x v="1"/>
    <n v="2320"/>
    <x v="1"/>
    <x v="1"/>
    <x v="1"/>
  </r>
  <r>
    <s v="000261735"/>
    <x v="12"/>
    <n v="13"/>
    <s v="December"/>
    <x v="0"/>
    <n v="32"/>
    <x v="1"/>
    <s v="F"/>
    <x v="2"/>
    <x v="5"/>
    <x v="0"/>
    <s v="Mountain Bikes"/>
    <x v="1"/>
    <n v="3"/>
    <x v="1"/>
    <n v="2320"/>
    <x v="15"/>
    <x v="15"/>
    <x v="15"/>
  </r>
  <r>
    <s v="000261736"/>
    <x v="12"/>
    <n v="13"/>
    <s v="December"/>
    <x v="0"/>
    <n v="40"/>
    <x v="0"/>
    <s v="F"/>
    <x v="0"/>
    <x v="0"/>
    <x v="0"/>
    <s v="Mountain Bikes"/>
    <x v="13"/>
    <n v="1"/>
    <x v="3"/>
    <n v="565"/>
    <x v="16"/>
    <x v="16"/>
    <x v="16"/>
  </r>
  <r>
    <s v="000261737"/>
    <x v="12"/>
    <n v="13"/>
    <s v="December"/>
    <x v="0"/>
    <n v="44"/>
    <x v="0"/>
    <s v="F"/>
    <x v="1"/>
    <x v="1"/>
    <x v="0"/>
    <s v="Mountain Bikes"/>
    <x v="4"/>
    <n v="1"/>
    <x v="0"/>
    <n v="2295"/>
    <x v="5"/>
    <x v="5"/>
    <x v="5"/>
  </r>
  <r>
    <s v="000261738"/>
    <x v="12"/>
    <n v="13"/>
    <s v="December"/>
    <x v="0"/>
    <n v="49"/>
    <x v="0"/>
    <s v="M"/>
    <x v="1"/>
    <x v="1"/>
    <x v="0"/>
    <s v="Mountain Bikes"/>
    <x v="4"/>
    <n v="1"/>
    <x v="0"/>
    <n v="2295"/>
    <x v="5"/>
    <x v="5"/>
    <x v="5"/>
  </r>
  <r>
    <s v="000261739"/>
    <x v="13"/>
    <n v="14"/>
    <s v="December"/>
    <x v="0"/>
    <n v="30"/>
    <x v="1"/>
    <s v="F"/>
    <x v="0"/>
    <x v="3"/>
    <x v="0"/>
    <s v="Mountain Bikes"/>
    <x v="5"/>
    <n v="2"/>
    <x v="1"/>
    <n v="2320"/>
    <x v="8"/>
    <x v="8"/>
    <x v="8"/>
  </r>
  <r>
    <s v="000261740"/>
    <x v="13"/>
    <n v="14"/>
    <s v="December"/>
    <x v="0"/>
    <n v="32"/>
    <x v="1"/>
    <s v="M"/>
    <x v="0"/>
    <x v="0"/>
    <x v="0"/>
    <s v="Mountain Bikes"/>
    <x v="0"/>
    <n v="1"/>
    <x v="0"/>
    <n v="2295"/>
    <x v="5"/>
    <x v="5"/>
    <x v="5"/>
  </r>
  <r>
    <s v="000261741"/>
    <x v="13"/>
    <n v="14"/>
    <s v="December"/>
    <x v="0"/>
    <n v="32"/>
    <x v="1"/>
    <s v="F"/>
    <x v="2"/>
    <x v="8"/>
    <x v="0"/>
    <s v="Mountain Bikes"/>
    <x v="2"/>
    <n v="1"/>
    <x v="2"/>
    <n v="769"/>
    <x v="3"/>
    <x v="3"/>
    <x v="3"/>
  </r>
  <r>
    <s v="000261742"/>
    <x v="14"/>
    <n v="15"/>
    <s v="December"/>
    <x v="0"/>
    <n v="29"/>
    <x v="1"/>
    <s v="F"/>
    <x v="0"/>
    <x v="0"/>
    <x v="0"/>
    <s v="Mountain Bikes"/>
    <x v="1"/>
    <n v="1"/>
    <x v="1"/>
    <n v="2320"/>
    <x v="1"/>
    <x v="1"/>
    <x v="1"/>
  </r>
  <r>
    <s v="000261743"/>
    <x v="15"/>
    <n v="16"/>
    <s v="December"/>
    <x v="0"/>
    <n v="33"/>
    <x v="1"/>
    <s v="F"/>
    <x v="2"/>
    <x v="2"/>
    <x v="0"/>
    <s v="Mountain Bikes"/>
    <x v="4"/>
    <n v="2"/>
    <x v="0"/>
    <n v="2295"/>
    <x v="4"/>
    <x v="4"/>
    <x v="4"/>
  </r>
  <r>
    <s v="000261744"/>
    <x v="15"/>
    <n v="16"/>
    <s v="December"/>
    <x v="0"/>
    <n v="38"/>
    <x v="0"/>
    <s v="M"/>
    <x v="2"/>
    <x v="2"/>
    <x v="0"/>
    <s v="Mountain Bikes"/>
    <x v="4"/>
    <n v="2"/>
    <x v="0"/>
    <n v="2295"/>
    <x v="4"/>
    <x v="4"/>
    <x v="4"/>
  </r>
  <r>
    <s v="000261745"/>
    <x v="15"/>
    <n v="16"/>
    <s v="December"/>
    <x v="0"/>
    <n v="27"/>
    <x v="1"/>
    <s v="F"/>
    <x v="5"/>
    <x v="11"/>
    <x v="0"/>
    <s v="Mountain Bikes"/>
    <x v="14"/>
    <n v="1"/>
    <x v="1"/>
    <n v="2320"/>
    <x v="1"/>
    <x v="1"/>
    <x v="1"/>
  </r>
  <r>
    <s v="000261746"/>
    <x v="16"/>
    <n v="17"/>
    <s v="December"/>
    <x v="0"/>
    <n v="37"/>
    <x v="0"/>
    <s v="F"/>
    <x v="0"/>
    <x v="3"/>
    <x v="0"/>
    <s v="Mountain Bikes"/>
    <x v="5"/>
    <n v="2"/>
    <x v="1"/>
    <n v="2320"/>
    <x v="8"/>
    <x v="8"/>
    <x v="8"/>
  </r>
  <r>
    <s v="000261747"/>
    <x v="16"/>
    <n v="17"/>
    <s v="December"/>
    <x v="0"/>
    <n v="31"/>
    <x v="1"/>
    <s v="M"/>
    <x v="2"/>
    <x v="2"/>
    <x v="0"/>
    <s v="Mountain Bikes"/>
    <x v="3"/>
    <n v="1"/>
    <x v="2"/>
    <n v="769"/>
    <x v="3"/>
    <x v="3"/>
    <x v="3"/>
  </r>
  <r>
    <s v="000261748"/>
    <x v="16"/>
    <n v="17"/>
    <s v="December"/>
    <x v="0"/>
    <n v="42"/>
    <x v="0"/>
    <s v="F"/>
    <x v="3"/>
    <x v="4"/>
    <x v="0"/>
    <s v="Mountain Bikes"/>
    <x v="14"/>
    <n v="1"/>
    <x v="1"/>
    <n v="2320"/>
    <x v="1"/>
    <x v="1"/>
    <x v="1"/>
  </r>
  <r>
    <s v="000261749"/>
    <x v="17"/>
    <n v="18"/>
    <s v="December"/>
    <x v="0"/>
    <n v="35"/>
    <x v="0"/>
    <s v="F"/>
    <x v="2"/>
    <x v="2"/>
    <x v="0"/>
    <s v="Mountain Bikes"/>
    <x v="8"/>
    <n v="4"/>
    <x v="3"/>
    <n v="565"/>
    <x v="9"/>
    <x v="9"/>
    <x v="9"/>
  </r>
  <r>
    <s v="000261750"/>
    <x v="17"/>
    <n v="18"/>
    <s v="December"/>
    <x v="0"/>
    <n v="38"/>
    <x v="0"/>
    <s v="F"/>
    <x v="3"/>
    <x v="4"/>
    <x v="0"/>
    <s v="Mountain Bikes"/>
    <x v="14"/>
    <n v="4"/>
    <x v="1"/>
    <n v="2320"/>
    <x v="10"/>
    <x v="10"/>
    <x v="10"/>
  </r>
  <r>
    <s v="000261751"/>
    <x v="17"/>
    <n v="18"/>
    <s v="December"/>
    <x v="0"/>
    <n v="24"/>
    <x v="2"/>
    <s v="F"/>
    <x v="5"/>
    <x v="12"/>
    <x v="0"/>
    <s v="Mountain Bikes"/>
    <x v="5"/>
    <n v="3"/>
    <x v="1"/>
    <n v="2320"/>
    <x v="15"/>
    <x v="15"/>
    <x v="15"/>
  </r>
  <r>
    <s v="000261752"/>
    <x v="17"/>
    <n v="18"/>
    <s v="December"/>
    <x v="0"/>
    <n v="26"/>
    <x v="1"/>
    <s v="F"/>
    <x v="1"/>
    <x v="1"/>
    <x v="0"/>
    <s v="Mountain Bikes"/>
    <x v="3"/>
    <n v="3"/>
    <x v="2"/>
    <n v="769"/>
    <x v="7"/>
    <x v="7"/>
    <x v="7"/>
  </r>
  <r>
    <s v="000261753"/>
    <x v="17"/>
    <n v="18"/>
    <s v="December"/>
    <x v="0"/>
    <n v="39"/>
    <x v="0"/>
    <s v="M"/>
    <x v="0"/>
    <x v="0"/>
    <x v="0"/>
    <s v="Mountain Bikes"/>
    <x v="6"/>
    <n v="3"/>
    <x v="0"/>
    <n v="2295"/>
    <x v="14"/>
    <x v="14"/>
    <x v="14"/>
  </r>
  <r>
    <s v="000261754"/>
    <x v="17"/>
    <n v="18"/>
    <s v="December"/>
    <x v="0"/>
    <n v="26"/>
    <x v="1"/>
    <s v="M"/>
    <x v="5"/>
    <x v="10"/>
    <x v="0"/>
    <s v="Mountain Bikes"/>
    <x v="0"/>
    <n v="1"/>
    <x v="0"/>
    <n v="2295"/>
    <x v="5"/>
    <x v="5"/>
    <x v="5"/>
  </r>
  <r>
    <s v="000261755"/>
    <x v="17"/>
    <n v="18"/>
    <s v="December"/>
    <x v="0"/>
    <n v="36"/>
    <x v="0"/>
    <s v="M"/>
    <x v="0"/>
    <x v="3"/>
    <x v="0"/>
    <s v="Mountain Bikes"/>
    <x v="5"/>
    <n v="1"/>
    <x v="1"/>
    <n v="2320"/>
    <x v="1"/>
    <x v="1"/>
    <x v="1"/>
  </r>
  <r>
    <s v="000261756"/>
    <x v="18"/>
    <n v="19"/>
    <s v="December"/>
    <x v="0"/>
    <n v="17"/>
    <x v="2"/>
    <s v="M"/>
    <x v="5"/>
    <x v="13"/>
    <x v="0"/>
    <s v="Mountain Bikes"/>
    <x v="14"/>
    <n v="4"/>
    <x v="1"/>
    <n v="2320"/>
    <x v="10"/>
    <x v="10"/>
    <x v="10"/>
  </r>
  <r>
    <s v="000261757"/>
    <x v="18"/>
    <n v="19"/>
    <s v="December"/>
    <x v="0"/>
    <n v="19"/>
    <x v="2"/>
    <s v="F"/>
    <x v="2"/>
    <x v="8"/>
    <x v="0"/>
    <s v="Mountain Bikes"/>
    <x v="15"/>
    <n v="4"/>
    <x v="4"/>
    <n v="540"/>
    <x v="17"/>
    <x v="17"/>
    <x v="17"/>
  </r>
  <r>
    <s v="000261758"/>
    <x v="18"/>
    <n v="19"/>
    <s v="December"/>
    <x v="0"/>
    <n v="25"/>
    <x v="1"/>
    <s v="M"/>
    <x v="5"/>
    <x v="10"/>
    <x v="0"/>
    <s v="Mountain Bikes"/>
    <x v="4"/>
    <n v="4"/>
    <x v="0"/>
    <n v="2295"/>
    <x v="0"/>
    <x v="0"/>
    <x v="0"/>
  </r>
  <r>
    <s v="000261759"/>
    <x v="18"/>
    <n v="19"/>
    <s v="December"/>
    <x v="0"/>
    <n v="35"/>
    <x v="0"/>
    <s v="F"/>
    <x v="0"/>
    <x v="7"/>
    <x v="0"/>
    <s v="Mountain Bikes"/>
    <x v="16"/>
    <n v="4"/>
    <x v="5"/>
    <n v="3375"/>
    <x v="18"/>
    <x v="18"/>
    <x v="18"/>
  </r>
  <r>
    <s v="000261760"/>
    <x v="18"/>
    <n v="19"/>
    <s v="December"/>
    <x v="0"/>
    <n v="37"/>
    <x v="0"/>
    <s v="M"/>
    <x v="0"/>
    <x v="7"/>
    <x v="0"/>
    <s v="Mountain Bikes"/>
    <x v="4"/>
    <n v="4"/>
    <x v="0"/>
    <n v="2295"/>
    <x v="0"/>
    <x v="0"/>
    <x v="0"/>
  </r>
  <r>
    <s v="000261761"/>
    <x v="18"/>
    <n v="19"/>
    <s v="December"/>
    <x v="0"/>
    <n v="39"/>
    <x v="0"/>
    <s v="F"/>
    <x v="0"/>
    <x v="0"/>
    <x v="0"/>
    <s v="Mountain Bikes"/>
    <x v="0"/>
    <n v="4"/>
    <x v="0"/>
    <n v="2295"/>
    <x v="0"/>
    <x v="0"/>
    <x v="0"/>
  </r>
  <r>
    <s v="000261762"/>
    <x v="18"/>
    <n v="19"/>
    <s v="December"/>
    <x v="0"/>
    <n v="63"/>
    <x v="0"/>
    <s v="F"/>
    <x v="2"/>
    <x v="5"/>
    <x v="0"/>
    <s v="Mountain Bikes"/>
    <x v="0"/>
    <n v="4"/>
    <x v="0"/>
    <n v="2295"/>
    <x v="0"/>
    <x v="0"/>
    <x v="0"/>
  </r>
  <r>
    <s v="000261763"/>
    <x v="18"/>
    <n v="19"/>
    <s v="December"/>
    <x v="0"/>
    <n v="18"/>
    <x v="2"/>
    <s v="M"/>
    <x v="2"/>
    <x v="14"/>
    <x v="0"/>
    <s v="Mountain Bikes"/>
    <x v="11"/>
    <n v="2"/>
    <x v="4"/>
    <n v="540"/>
    <x v="19"/>
    <x v="19"/>
    <x v="19"/>
  </r>
  <r>
    <s v="000261764"/>
    <x v="18"/>
    <n v="19"/>
    <s v="December"/>
    <x v="0"/>
    <n v="56"/>
    <x v="0"/>
    <s v="F"/>
    <x v="3"/>
    <x v="15"/>
    <x v="0"/>
    <s v="Mountain Bikes"/>
    <x v="0"/>
    <n v="2"/>
    <x v="0"/>
    <n v="2295"/>
    <x v="4"/>
    <x v="4"/>
    <x v="4"/>
  </r>
  <r>
    <s v="000261765"/>
    <x v="18"/>
    <n v="19"/>
    <s v="December"/>
    <x v="0"/>
    <n v="39"/>
    <x v="0"/>
    <s v="F"/>
    <x v="0"/>
    <x v="3"/>
    <x v="0"/>
    <s v="Mountain Bikes"/>
    <x v="5"/>
    <n v="1"/>
    <x v="1"/>
    <n v="2320"/>
    <x v="1"/>
    <x v="1"/>
    <x v="1"/>
  </r>
  <r>
    <s v="000261766"/>
    <x v="19"/>
    <n v="20"/>
    <s v="December"/>
    <x v="0"/>
    <n v="33"/>
    <x v="1"/>
    <s v="F"/>
    <x v="2"/>
    <x v="8"/>
    <x v="0"/>
    <s v="Mountain Bikes"/>
    <x v="10"/>
    <n v="4"/>
    <x v="5"/>
    <n v="3375"/>
    <x v="18"/>
    <x v="18"/>
    <x v="18"/>
  </r>
  <r>
    <s v="000261767"/>
    <x v="19"/>
    <n v="20"/>
    <s v="December"/>
    <x v="0"/>
    <n v="57"/>
    <x v="0"/>
    <s v="M"/>
    <x v="2"/>
    <x v="5"/>
    <x v="0"/>
    <s v="Mountain Bikes"/>
    <x v="0"/>
    <n v="4"/>
    <x v="0"/>
    <n v="2295"/>
    <x v="0"/>
    <x v="0"/>
    <x v="0"/>
  </r>
  <r>
    <s v="000261768"/>
    <x v="19"/>
    <n v="20"/>
    <s v="December"/>
    <x v="0"/>
    <n v="29"/>
    <x v="1"/>
    <s v="M"/>
    <x v="4"/>
    <x v="6"/>
    <x v="0"/>
    <s v="Mountain Bikes"/>
    <x v="17"/>
    <n v="3"/>
    <x v="4"/>
    <n v="540"/>
    <x v="20"/>
    <x v="20"/>
    <x v="20"/>
  </r>
  <r>
    <s v="000261769"/>
    <x v="19"/>
    <n v="20"/>
    <s v="December"/>
    <x v="0"/>
    <n v="35"/>
    <x v="0"/>
    <s v="F"/>
    <x v="2"/>
    <x v="5"/>
    <x v="0"/>
    <s v="Mountain Bikes"/>
    <x v="5"/>
    <n v="1"/>
    <x v="1"/>
    <n v="2320"/>
    <x v="1"/>
    <x v="1"/>
    <x v="1"/>
  </r>
  <r>
    <s v="000261770"/>
    <x v="19"/>
    <n v="20"/>
    <s v="December"/>
    <x v="0"/>
    <n v="35"/>
    <x v="0"/>
    <s v="M"/>
    <x v="2"/>
    <x v="8"/>
    <x v="0"/>
    <s v="Mountain Bikes"/>
    <x v="5"/>
    <n v="1"/>
    <x v="1"/>
    <n v="2320"/>
    <x v="1"/>
    <x v="1"/>
    <x v="1"/>
  </r>
  <r>
    <s v="000261771"/>
    <x v="20"/>
    <n v="21"/>
    <s v="December"/>
    <x v="0"/>
    <n v="26"/>
    <x v="1"/>
    <s v="M"/>
    <x v="5"/>
    <x v="16"/>
    <x v="0"/>
    <s v="Mountain Bikes"/>
    <x v="5"/>
    <n v="3"/>
    <x v="1"/>
    <n v="2320"/>
    <x v="15"/>
    <x v="15"/>
    <x v="15"/>
  </r>
  <r>
    <s v="000261772"/>
    <x v="20"/>
    <n v="21"/>
    <s v="December"/>
    <x v="0"/>
    <n v="23"/>
    <x v="2"/>
    <s v="M"/>
    <x v="1"/>
    <x v="1"/>
    <x v="0"/>
    <s v="Mountain Bikes"/>
    <x v="2"/>
    <n v="2"/>
    <x v="2"/>
    <n v="769"/>
    <x v="2"/>
    <x v="2"/>
    <x v="2"/>
  </r>
  <r>
    <s v="000261773"/>
    <x v="21"/>
    <n v="22"/>
    <s v="December"/>
    <x v="0"/>
    <n v="30"/>
    <x v="1"/>
    <s v="F"/>
    <x v="0"/>
    <x v="3"/>
    <x v="0"/>
    <s v="Mountain Bikes"/>
    <x v="5"/>
    <n v="3"/>
    <x v="1"/>
    <n v="2320"/>
    <x v="15"/>
    <x v="15"/>
    <x v="15"/>
  </r>
  <r>
    <s v="000261774"/>
    <x v="21"/>
    <n v="22"/>
    <s v="December"/>
    <x v="0"/>
    <n v="41"/>
    <x v="0"/>
    <s v="M"/>
    <x v="0"/>
    <x v="0"/>
    <x v="0"/>
    <s v="Mountain Bikes"/>
    <x v="6"/>
    <n v="3"/>
    <x v="0"/>
    <n v="2295"/>
    <x v="14"/>
    <x v="14"/>
    <x v="14"/>
  </r>
  <r>
    <s v="000261775"/>
    <x v="21"/>
    <n v="22"/>
    <s v="December"/>
    <x v="0"/>
    <n v="19"/>
    <x v="2"/>
    <s v="F"/>
    <x v="2"/>
    <x v="2"/>
    <x v="0"/>
    <s v="Mountain Bikes"/>
    <x v="8"/>
    <n v="1"/>
    <x v="3"/>
    <n v="565"/>
    <x v="16"/>
    <x v="16"/>
    <x v="16"/>
  </r>
  <r>
    <s v="000261776"/>
    <x v="21"/>
    <n v="22"/>
    <s v="December"/>
    <x v="0"/>
    <n v="25"/>
    <x v="1"/>
    <s v="M"/>
    <x v="5"/>
    <x v="10"/>
    <x v="0"/>
    <s v="Mountain Bikes"/>
    <x v="4"/>
    <n v="1"/>
    <x v="0"/>
    <n v="2295"/>
    <x v="5"/>
    <x v="5"/>
    <x v="5"/>
  </r>
  <r>
    <s v="000261777"/>
    <x v="21"/>
    <n v="22"/>
    <s v="December"/>
    <x v="0"/>
    <n v="27"/>
    <x v="1"/>
    <s v="F"/>
    <x v="4"/>
    <x v="6"/>
    <x v="0"/>
    <s v="Mountain Bikes"/>
    <x v="0"/>
    <n v="1"/>
    <x v="0"/>
    <n v="2295"/>
    <x v="5"/>
    <x v="5"/>
    <x v="5"/>
  </r>
  <r>
    <s v="000261778"/>
    <x v="21"/>
    <n v="22"/>
    <s v="December"/>
    <x v="0"/>
    <n v="41"/>
    <x v="0"/>
    <s v="M"/>
    <x v="3"/>
    <x v="15"/>
    <x v="0"/>
    <s v="Mountain Bikes"/>
    <x v="5"/>
    <n v="1"/>
    <x v="1"/>
    <n v="2320"/>
    <x v="1"/>
    <x v="1"/>
    <x v="1"/>
  </r>
  <r>
    <s v="000261779"/>
    <x v="22"/>
    <n v="23"/>
    <s v="December"/>
    <x v="0"/>
    <n v="30"/>
    <x v="1"/>
    <s v="F"/>
    <x v="0"/>
    <x v="7"/>
    <x v="0"/>
    <s v="Mountain Bikes"/>
    <x v="1"/>
    <n v="1"/>
    <x v="1"/>
    <n v="2320"/>
    <x v="1"/>
    <x v="1"/>
    <x v="1"/>
  </r>
  <r>
    <s v="000261780"/>
    <x v="22"/>
    <n v="23"/>
    <s v="December"/>
    <x v="0"/>
    <n v="31"/>
    <x v="1"/>
    <s v="F"/>
    <x v="4"/>
    <x v="6"/>
    <x v="0"/>
    <s v="Mountain Bikes"/>
    <x v="6"/>
    <n v="1"/>
    <x v="0"/>
    <n v="2295"/>
    <x v="5"/>
    <x v="5"/>
    <x v="5"/>
  </r>
  <r>
    <s v="000261781"/>
    <x v="22"/>
    <n v="23"/>
    <s v="December"/>
    <x v="0"/>
    <n v="35"/>
    <x v="0"/>
    <s v="F"/>
    <x v="0"/>
    <x v="0"/>
    <x v="0"/>
    <s v="Mountain Bikes"/>
    <x v="9"/>
    <n v="1"/>
    <x v="4"/>
    <n v="540"/>
    <x v="11"/>
    <x v="11"/>
    <x v="11"/>
  </r>
  <r>
    <s v="000261782"/>
    <x v="23"/>
    <n v="24"/>
    <s v="December"/>
    <x v="0"/>
    <n v="38"/>
    <x v="0"/>
    <s v="M"/>
    <x v="2"/>
    <x v="5"/>
    <x v="0"/>
    <s v="Mountain Bikes"/>
    <x v="6"/>
    <n v="4"/>
    <x v="0"/>
    <n v="2295"/>
    <x v="0"/>
    <x v="0"/>
    <x v="0"/>
  </r>
  <r>
    <m/>
    <x v="24"/>
    <m/>
    <m/>
    <x v="1"/>
    <m/>
    <x v="3"/>
    <m/>
    <x v="6"/>
    <x v="17"/>
    <x v="1"/>
    <m/>
    <x v="18"/>
    <m/>
    <x v="7"/>
    <m/>
    <x v="21"/>
    <x v="21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chartFormat="1">
  <location ref="A3:H8" firstHeaderRow="1" firstDataRow="2" firstDataCol="1"/>
  <pivotFields count="19">
    <pivotField showAll="0"/>
    <pivotField numFmtId="14" showAll="0"/>
    <pivotField showAll="0"/>
    <pivotField showAll="0"/>
    <pivotField showAll="0"/>
    <pivotField showAll="0"/>
    <pivotField name="Age_Group here" axis="axisRow" showAll="0">
      <items count="4">
        <item x="0"/>
        <item x="1"/>
        <item x="2"/>
        <item t="default"/>
      </items>
    </pivotField>
    <pivotField showAll="0"/>
    <pivotField axis="axisCol" showAll="0">
      <items count="9">
        <item x="2"/>
        <item x="4"/>
        <item x="5"/>
        <item x="3"/>
        <item m="1" x="6"/>
        <item x="1"/>
        <item x="0"/>
        <item m="1" x="7"/>
        <item t="default"/>
      </items>
    </pivotField>
    <pivotField showAll="0"/>
    <pivotField showAll="0"/>
    <pivotField showAll="0"/>
    <pivotField showAll="0"/>
    <pivotField dataField="1" showAll="0"/>
    <pivotField numFmtId="8" showAll="0"/>
    <pivotField numFmtId="8" showAll="0"/>
    <pivotField numFmtId="8" showAll="0"/>
    <pivotField numFmtId="8" showAll="0"/>
    <pivotField numFmtId="8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5"/>
    </i>
    <i>
      <x v="6"/>
    </i>
    <i t="grand">
      <x/>
    </i>
  </colItems>
  <dataFields count="1">
    <dataField name="Sum of Order_Quantity" fld="13" baseField="0" baseItem="0"/>
  </dataFields>
  <formats count="6">
    <format dxfId="6">
      <pivotArea outline="0" collapsedLevelsAreSubtotals="1" fieldPosition="0"/>
    </format>
    <format dxfId="5">
      <pivotArea field="6" type="button" dataOnly="0" labelOnly="1" outline="0" axis="axisRow" fieldPosition="0"/>
    </format>
    <format dxfId="4">
      <pivotArea dataOnly="0" labelOnly="1" fieldPosition="0">
        <references count="1">
          <reference field="6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8" count="0"/>
        </references>
      </pivotArea>
    </format>
    <format dxfId="1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missingCaption="0" updatedVersion="3" minRefreshableVersion="3" showCalcMbrs="0" useAutoFormatting="1" itemPrintTitles="1" createdVersion="3" indent="0" outline="1" outlineData="1" multipleFieldFilters="0" chartFormat="1">
  <location ref="A4:E18" firstHeaderRow="1" firstDataRow="2" firstDataCol="1" rowPageCount="1" colPageCount="1"/>
  <pivotFields count="19">
    <pivotField showAll="0"/>
    <pivotField axis="axisPage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8">
        <item x="2"/>
        <item x="4"/>
        <item x="5"/>
        <item x="3"/>
        <item x="1"/>
        <item x="0"/>
        <item h="1" sd="0" x="6"/>
        <item t="default"/>
      </items>
    </pivotField>
    <pivotField showAll="0">
      <items count="19">
        <item x="6"/>
        <item x="0"/>
        <item x="1"/>
        <item x="9"/>
        <item x="15"/>
        <item x="2"/>
        <item x="13"/>
        <item x="4"/>
        <item x="7"/>
        <item x="5"/>
        <item x="10"/>
        <item x="11"/>
        <item x="12"/>
        <item x="16"/>
        <item x="14"/>
        <item x="8"/>
        <item x="3"/>
        <item x="1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>
      <items count="20">
        <item x="10"/>
        <item x="16"/>
        <item x="12"/>
        <item x="4"/>
        <item x="6"/>
        <item x="0"/>
        <item x="5"/>
        <item x="1"/>
        <item x="14"/>
        <item x="7"/>
        <item x="3"/>
        <item x="2"/>
        <item x="11"/>
        <item x="9"/>
        <item x="15"/>
        <item x="17"/>
        <item x="13"/>
        <item x="8"/>
        <item x="18"/>
        <item t="default"/>
      </items>
    </pivotField>
    <pivotField showAll="0"/>
    <pivotField showAll="0">
      <items count="9">
        <item x="4"/>
        <item x="3"/>
        <item x="2"/>
        <item x="0"/>
        <item x="1"/>
        <item x="5"/>
        <item x="6"/>
        <item x="7"/>
        <item t="default"/>
      </items>
    </pivotField>
    <pivotField showAll="0"/>
    <pivotField dataField="1" showAll="0">
      <items count="23">
        <item x="11"/>
        <item x="16"/>
        <item x="3"/>
        <item x="19"/>
        <item x="2"/>
        <item x="20"/>
        <item x="17"/>
        <item x="9"/>
        <item x="5"/>
        <item x="7"/>
        <item x="1"/>
        <item x="6"/>
        <item x="13"/>
        <item x="4"/>
        <item x="8"/>
        <item x="12"/>
        <item x="14"/>
        <item x="15"/>
        <item x="0"/>
        <item x="10"/>
        <item x="18"/>
        <item x="21"/>
        <item t="default"/>
      </items>
    </pivotField>
    <pivotField showAll="0">
      <items count="23">
        <item x="11"/>
        <item x="16"/>
        <item x="3"/>
        <item x="19"/>
        <item x="2"/>
        <item x="20"/>
        <item x="17"/>
        <item x="9"/>
        <item x="5"/>
        <item x="7"/>
        <item x="1"/>
        <item x="6"/>
        <item x="13"/>
        <item x="4"/>
        <item x="8"/>
        <item x="14"/>
        <item x="12"/>
        <item x="15"/>
        <item x="0"/>
        <item x="10"/>
        <item x="18"/>
        <item x="21"/>
        <item t="default"/>
      </items>
    </pivotField>
    <pivotField showAll="0">
      <items count="23">
        <item x="11"/>
        <item x="16"/>
        <item x="3"/>
        <item x="19"/>
        <item x="2"/>
        <item x="20"/>
        <item x="17"/>
        <item x="9"/>
        <item x="5"/>
        <item x="7"/>
        <item x="1"/>
        <item x="6"/>
        <item x="13"/>
        <item x="4"/>
        <item x="8"/>
        <item x="12"/>
        <item x="14"/>
        <item x="15"/>
        <item x="0"/>
        <item x="10"/>
        <item x="18"/>
        <item x="21"/>
        <item t="default"/>
      </items>
    </pivotField>
  </pivotFields>
  <rowFields count="2">
    <field x="8"/>
    <field x="10"/>
  </rowFields>
  <rowItems count="13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Sum of  Profit " fld="16" baseField="0" baseItem="0"/>
  </dataFields>
  <formats count="1">
    <format dxfId="0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11" firstHeaderRow="1" firstDataRow="2" firstDataCol="1" rowPageCount="1" colPageCount="1"/>
  <pivotFields count="19"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8">
        <item x="2"/>
        <item x="4"/>
        <item x="5"/>
        <item x="3"/>
        <item x="1"/>
        <item x="0"/>
        <item h="1" x="6"/>
        <item t="default"/>
      </items>
    </pivotField>
    <pivotField showAll="0">
      <items count="19">
        <item x="6"/>
        <item x="0"/>
        <item x="1"/>
        <item x="9"/>
        <item x="15"/>
        <item x="2"/>
        <item x="13"/>
        <item x="4"/>
        <item x="7"/>
        <item x="5"/>
        <item x="10"/>
        <item x="11"/>
        <item x="12"/>
        <item x="16"/>
        <item x="14"/>
        <item x="8"/>
        <item x="3"/>
        <item x="1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23">
        <item x="11"/>
        <item x="16"/>
        <item x="3"/>
        <item x="19"/>
        <item x="2"/>
        <item x="20"/>
        <item x="17"/>
        <item x="9"/>
        <item x="5"/>
        <item x="7"/>
        <item x="1"/>
        <item x="6"/>
        <item x="13"/>
        <item x="4"/>
        <item x="8"/>
        <item x="12"/>
        <item x="14"/>
        <item x="15"/>
        <item x="0"/>
        <item x="10"/>
        <item x="18"/>
        <item x="21"/>
        <item t="default"/>
      </items>
    </pivotField>
    <pivotField showAll="0">
      <items count="23">
        <item x="11"/>
        <item x="16"/>
        <item x="3"/>
        <item x="19"/>
        <item x="2"/>
        <item x="20"/>
        <item x="17"/>
        <item x="9"/>
        <item x="5"/>
        <item x="7"/>
        <item x="1"/>
        <item x="6"/>
        <item x="13"/>
        <item x="4"/>
        <item x="8"/>
        <item x="14"/>
        <item x="12"/>
        <item x="15"/>
        <item x="0"/>
        <item x="10"/>
        <item x="18"/>
        <item x="21"/>
        <item t="default"/>
      </items>
    </pivotField>
    <pivotField showAll="0">
      <items count="23">
        <item x="11"/>
        <item x="16"/>
        <item x="3"/>
        <item x="19"/>
        <item x="2"/>
        <item x="20"/>
        <item x="17"/>
        <item x="9"/>
        <item x="5"/>
        <item x="7"/>
        <item x="1"/>
        <item x="6"/>
        <item x="13"/>
        <item x="4"/>
        <item x="8"/>
        <item x="12"/>
        <item x="14"/>
        <item x="15"/>
        <item x="0"/>
        <item x="10"/>
        <item x="18"/>
        <item x="21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2">
    <i>
      <x/>
    </i>
    <i t="grand">
      <x/>
    </i>
  </colItems>
  <pageFields count="1">
    <pageField fld="4" hier="-1"/>
  </pageFields>
  <dataFields count="1">
    <dataField name="Count of  Profit " fld="16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8"/>
  <sheetViews>
    <sheetView tabSelected="1" zoomScale="83" zoomScaleNormal="83" workbookViewId="0">
      <selection activeCell="L24" sqref="L24"/>
    </sheetView>
  </sheetViews>
  <sheetFormatPr defaultRowHeight="14.5"/>
  <cols>
    <col min="1" max="1" width="20.54296875" customWidth="1"/>
    <col min="2" max="2" width="15.81640625" customWidth="1"/>
    <col min="3" max="3" width="7.1796875" customWidth="1"/>
    <col min="4" max="4" width="6.453125" customWidth="1"/>
    <col min="5" max="5" width="8.54296875" customWidth="1"/>
    <col min="6" max="6" width="14.54296875" customWidth="1"/>
    <col min="7" max="7" width="12.08984375" customWidth="1"/>
    <col min="8" max="8" width="10.7265625" customWidth="1"/>
    <col min="9" max="9" width="12.54296875" customWidth="1"/>
    <col min="10" max="10" width="10.7265625" customWidth="1"/>
    <col min="11" max="11" width="20.54296875" bestFit="1" customWidth="1"/>
    <col min="12" max="12" width="12.7265625" customWidth="1"/>
    <col min="13" max="13" width="11.7265625" customWidth="1"/>
    <col min="14" max="14" width="20.54296875" bestFit="1" customWidth="1"/>
    <col min="15" max="15" width="12.7265625" bestFit="1" customWidth="1"/>
    <col min="16" max="16" width="11.7265625" customWidth="1"/>
    <col min="17" max="17" width="20.54296875" bestFit="1" customWidth="1"/>
    <col min="18" max="18" width="12.7265625" customWidth="1"/>
    <col min="19" max="19" width="11.7265625" customWidth="1"/>
    <col min="20" max="20" width="20.54296875" bestFit="1" customWidth="1"/>
    <col min="21" max="21" width="12.7265625" bestFit="1" customWidth="1"/>
    <col min="22" max="22" width="11.7265625" bestFit="1" customWidth="1"/>
    <col min="23" max="23" width="20.54296875" bestFit="1" customWidth="1"/>
    <col min="24" max="24" width="12.7265625" bestFit="1" customWidth="1"/>
    <col min="25" max="25" width="11.7265625" bestFit="1" customWidth="1"/>
    <col min="26" max="26" width="25.453125" bestFit="1" customWidth="1"/>
    <col min="27" max="27" width="17.6328125" bestFit="1" customWidth="1"/>
    <col min="28" max="28" width="16.54296875" bestFit="1" customWidth="1"/>
  </cols>
  <sheetData>
    <row r="3" spans="1:8">
      <c r="A3" s="9" t="s">
        <v>159</v>
      </c>
      <c r="B3" s="9" t="s">
        <v>158</v>
      </c>
    </row>
    <row r="4" spans="1:8">
      <c r="A4" s="10" t="s">
        <v>156</v>
      </c>
      <c r="B4" s="11" t="s">
        <v>36</v>
      </c>
      <c r="C4" s="11" t="s">
        <v>56</v>
      </c>
      <c r="D4" s="11" t="s">
        <v>85</v>
      </c>
      <c r="E4" s="11" t="s">
        <v>48</v>
      </c>
      <c r="F4" s="11" t="s">
        <v>29</v>
      </c>
      <c r="G4" s="11" t="s">
        <v>23</v>
      </c>
      <c r="H4" s="11" t="s">
        <v>157</v>
      </c>
    </row>
    <row r="5" spans="1:8">
      <c r="A5" s="12" t="s">
        <v>21</v>
      </c>
      <c r="B5" s="13">
        <v>32</v>
      </c>
      <c r="C5" s="13">
        <v>0</v>
      </c>
      <c r="D5" s="13">
        <v>0</v>
      </c>
      <c r="E5" s="13">
        <v>13</v>
      </c>
      <c r="F5" s="13">
        <v>4</v>
      </c>
      <c r="G5" s="13">
        <v>50</v>
      </c>
      <c r="H5" s="13">
        <v>99</v>
      </c>
    </row>
    <row r="6" spans="1:8">
      <c r="A6" s="12" t="s">
        <v>35</v>
      </c>
      <c r="B6" s="13">
        <v>20</v>
      </c>
      <c r="C6" s="13">
        <v>11</v>
      </c>
      <c r="D6" s="13">
        <v>10</v>
      </c>
      <c r="E6" s="13">
        <v>0</v>
      </c>
      <c r="F6" s="13">
        <v>4</v>
      </c>
      <c r="G6" s="13">
        <v>16</v>
      </c>
      <c r="H6" s="13">
        <v>61</v>
      </c>
    </row>
    <row r="7" spans="1:8">
      <c r="A7" s="12" t="s">
        <v>41</v>
      </c>
      <c r="B7" s="13">
        <v>11</v>
      </c>
      <c r="C7" s="13">
        <v>0</v>
      </c>
      <c r="D7" s="13">
        <v>10</v>
      </c>
      <c r="E7" s="13">
        <v>0</v>
      </c>
      <c r="F7" s="13">
        <v>6</v>
      </c>
      <c r="G7" s="13">
        <v>0</v>
      </c>
      <c r="H7" s="13">
        <v>27</v>
      </c>
    </row>
    <row r="8" spans="1:8">
      <c r="A8" s="12" t="s">
        <v>157</v>
      </c>
      <c r="B8" s="13">
        <v>63</v>
      </c>
      <c r="C8" s="13">
        <v>11</v>
      </c>
      <c r="D8" s="13">
        <v>20</v>
      </c>
      <c r="E8" s="13">
        <v>13</v>
      </c>
      <c r="F8" s="13">
        <v>14</v>
      </c>
      <c r="G8" s="13">
        <v>66</v>
      </c>
      <c r="H8" s="13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C20" sqref="C20"/>
    </sheetView>
  </sheetViews>
  <sheetFormatPr defaultRowHeight="14.5"/>
  <cols>
    <col min="1" max="1" width="16.1796875" customWidth="1"/>
    <col min="2" max="2" width="15.26953125" customWidth="1"/>
    <col min="3" max="3" width="18.36328125" customWidth="1"/>
    <col min="4" max="4" width="10.54296875" customWidth="1"/>
    <col min="5" max="6" width="10.7265625" customWidth="1"/>
    <col min="7" max="7" width="15.36328125" customWidth="1"/>
    <col min="8" max="8" width="8.54296875" customWidth="1"/>
    <col min="9" max="9" width="11.453125" customWidth="1"/>
    <col min="10" max="10" width="10.7265625" customWidth="1"/>
    <col min="11" max="15" width="4.81640625" customWidth="1"/>
    <col min="16" max="16" width="17.453125" bestFit="1" customWidth="1"/>
    <col min="17" max="17" width="20.1796875" customWidth="1"/>
    <col min="18" max="19" width="3.81640625" customWidth="1"/>
    <col min="20" max="31" width="4.81640625" customWidth="1"/>
    <col min="32" max="32" width="23.1796875" bestFit="1" customWidth="1"/>
    <col min="33" max="33" width="12.36328125" customWidth="1"/>
    <col min="34" max="36" width="3.81640625" customWidth="1"/>
    <col min="37" max="42" width="4.81640625" customWidth="1"/>
    <col min="43" max="43" width="15.36328125" bestFit="1" customWidth="1"/>
    <col min="44" max="44" width="8.54296875" customWidth="1"/>
    <col min="45" max="45" width="11.453125" bestFit="1" customWidth="1"/>
    <col min="46" max="46" width="10.7265625" bestFit="1" customWidth="1"/>
  </cols>
  <sheetData>
    <row r="2" spans="1:5">
      <c r="A2" s="10" t="s">
        <v>1</v>
      </c>
      <c r="B2" s="11" t="s">
        <v>160</v>
      </c>
    </row>
    <row r="4" spans="1:5">
      <c r="A4" s="10" t="s">
        <v>161</v>
      </c>
      <c r="B4" s="10" t="s">
        <v>158</v>
      </c>
      <c r="C4" s="11"/>
      <c r="D4" s="11"/>
      <c r="E4" s="11"/>
    </row>
    <row r="5" spans="1:5">
      <c r="A5" s="10" t="s">
        <v>156</v>
      </c>
      <c r="B5" s="11" t="s">
        <v>21</v>
      </c>
      <c r="C5" s="11" t="s">
        <v>35</v>
      </c>
      <c r="D5" s="11" t="s">
        <v>41</v>
      </c>
      <c r="E5" s="11" t="s">
        <v>157</v>
      </c>
    </row>
    <row r="6" spans="1:5">
      <c r="A6" s="12" t="s">
        <v>36</v>
      </c>
      <c r="B6" s="13">
        <v>28932</v>
      </c>
      <c r="C6" s="13">
        <v>18639</v>
      </c>
      <c r="D6" s="13">
        <v>2755</v>
      </c>
      <c r="E6" s="13">
        <v>50326</v>
      </c>
    </row>
    <row r="7" spans="1:5">
      <c r="A7" s="14" t="s">
        <v>25</v>
      </c>
      <c r="B7" s="13">
        <v>28932</v>
      </c>
      <c r="C7" s="13">
        <v>18639</v>
      </c>
      <c r="D7" s="13">
        <v>2755</v>
      </c>
      <c r="E7" s="13">
        <v>50326</v>
      </c>
    </row>
    <row r="8" spans="1:5">
      <c r="A8" s="12" t="s">
        <v>56</v>
      </c>
      <c r="B8" s="13">
        <v>0</v>
      </c>
      <c r="C8" s="13">
        <v>9123</v>
      </c>
      <c r="D8" s="13">
        <v>0</v>
      </c>
      <c r="E8" s="13">
        <v>9123</v>
      </c>
    </row>
    <row r="9" spans="1:5">
      <c r="A9" s="14" t="s">
        <v>25</v>
      </c>
      <c r="B9" s="13">
        <v>0</v>
      </c>
      <c r="C9" s="13">
        <v>9123</v>
      </c>
      <c r="D9" s="13">
        <v>0</v>
      </c>
      <c r="E9" s="13">
        <v>9123</v>
      </c>
    </row>
    <row r="10" spans="1:5">
      <c r="A10" s="12" t="s">
        <v>85</v>
      </c>
      <c r="B10" s="13">
        <v>0</v>
      </c>
      <c r="C10" s="13">
        <v>10474</v>
      </c>
      <c r="D10" s="13">
        <v>10507</v>
      </c>
      <c r="E10" s="13">
        <v>20981</v>
      </c>
    </row>
    <row r="11" spans="1:5">
      <c r="A11" s="14" t="s">
        <v>25</v>
      </c>
      <c r="B11" s="13">
        <v>0</v>
      </c>
      <c r="C11" s="13">
        <v>10474</v>
      </c>
      <c r="D11" s="13">
        <v>10507</v>
      </c>
      <c r="E11" s="13">
        <v>20981</v>
      </c>
    </row>
    <row r="12" spans="1:5">
      <c r="A12" s="12" t="s">
        <v>48</v>
      </c>
      <c r="B12" s="13">
        <v>13636</v>
      </c>
      <c r="C12" s="13">
        <v>0</v>
      </c>
      <c r="D12" s="13">
        <v>0</v>
      </c>
      <c r="E12" s="13">
        <v>13636</v>
      </c>
    </row>
    <row r="13" spans="1:5">
      <c r="A13" s="14" t="s">
        <v>25</v>
      </c>
      <c r="B13" s="13">
        <v>13636</v>
      </c>
      <c r="C13" s="13">
        <v>0</v>
      </c>
      <c r="D13" s="13">
        <v>0</v>
      </c>
      <c r="E13" s="13">
        <v>13636</v>
      </c>
    </row>
    <row r="14" spans="1:5">
      <c r="A14" s="12" t="s">
        <v>29</v>
      </c>
      <c r="B14" s="13">
        <v>4194</v>
      </c>
      <c r="C14" s="13">
        <v>2090</v>
      </c>
      <c r="D14" s="13">
        <v>2788</v>
      </c>
      <c r="E14" s="13">
        <v>9072</v>
      </c>
    </row>
    <row r="15" spans="1:5">
      <c r="A15" s="14" t="s">
        <v>25</v>
      </c>
      <c r="B15" s="13">
        <v>4194</v>
      </c>
      <c r="C15" s="13">
        <v>2090</v>
      </c>
      <c r="D15" s="13">
        <v>2788</v>
      </c>
      <c r="E15" s="13">
        <v>9072</v>
      </c>
    </row>
    <row r="16" spans="1:5">
      <c r="A16" s="12" t="s">
        <v>23</v>
      </c>
      <c r="B16" s="13">
        <v>46734</v>
      </c>
      <c r="C16" s="13">
        <v>13636</v>
      </c>
      <c r="D16" s="13">
        <v>0</v>
      </c>
      <c r="E16" s="13">
        <v>60370</v>
      </c>
    </row>
    <row r="17" spans="1:5">
      <c r="A17" s="14" t="s">
        <v>25</v>
      </c>
      <c r="B17" s="13">
        <v>46734</v>
      </c>
      <c r="C17" s="13">
        <v>13636</v>
      </c>
      <c r="D17" s="13">
        <v>0</v>
      </c>
      <c r="E17" s="13">
        <v>60370</v>
      </c>
    </row>
    <row r="18" spans="1:5">
      <c r="A18" s="12" t="s">
        <v>157</v>
      </c>
      <c r="B18" s="13">
        <v>93496</v>
      </c>
      <c r="C18" s="13">
        <v>53962</v>
      </c>
      <c r="D18" s="13">
        <v>16050</v>
      </c>
      <c r="E18" s="13">
        <v>163508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J2" sqref="J2"/>
    </sheetView>
  </sheetViews>
  <sheetFormatPr defaultRowHeight="14.5"/>
  <cols>
    <col min="1" max="1" width="14.26953125" customWidth="1"/>
    <col min="2" max="2" width="15.26953125" customWidth="1"/>
    <col min="3" max="4" width="10.7265625" customWidth="1"/>
    <col min="5" max="5" width="8.54296875" customWidth="1"/>
    <col min="6" max="6" width="5.6328125" customWidth="1"/>
    <col min="7" max="7" width="8.54296875" customWidth="1"/>
    <col min="8" max="8" width="5.6328125" customWidth="1"/>
    <col min="9" max="9" width="8.54296875" customWidth="1"/>
    <col min="10" max="10" width="5.6328125" customWidth="1"/>
    <col min="11" max="11" width="8.54296875" customWidth="1"/>
    <col min="12" max="12" width="5.6328125" customWidth="1"/>
    <col min="13" max="13" width="8.54296875" customWidth="1"/>
    <col min="14" max="14" width="6.6328125" customWidth="1"/>
    <col min="15" max="15" width="9.54296875" customWidth="1"/>
    <col min="16" max="16" width="6.6328125" customWidth="1"/>
    <col min="17" max="17" width="9.54296875" customWidth="1"/>
    <col min="18" max="18" width="6.6328125" customWidth="1"/>
    <col min="19" max="19" width="9.54296875" customWidth="1"/>
    <col min="20" max="20" width="6.6328125" customWidth="1"/>
    <col min="21" max="21" width="9.54296875" customWidth="1"/>
    <col min="22" max="22" width="6.6328125" customWidth="1"/>
    <col min="23" max="23" width="9.54296875" customWidth="1"/>
    <col min="24" max="24" width="6.6328125" customWidth="1"/>
    <col min="25" max="25" width="9.54296875" customWidth="1"/>
    <col min="26" max="26" width="6.6328125" customWidth="1"/>
    <col min="27" max="27" width="9.54296875" customWidth="1"/>
    <col min="28" max="28" width="6.6328125" customWidth="1"/>
    <col min="29" max="29" width="9.54296875" customWidth="1"/>
    <col min="30" max="30" width="6.6328125" customWidth="1"/>
    <col min="31" max="31" width="9.54296875" customWidth="1"/>
    <col min="32" max="32" width="6.6328125" customWidth="1"/>
    <col min="33" max="33" width="9.54296875" customWidth="1"/>
    <col min="34" max="34" width="6.6328125" customWidth="1"/>
    <col min="35" max="35" width="9.54296875" customWidth="1"/>
    <col min="36" max="36" width="6.6328125" customWidth="1"/>
    <col min="37" max="37" width="9.54296875" customWidth="1"/>
    <col min="38" max="38" width="6.6328125" customWidth="1"/>
    <col min="39" max="39" width="9.54296875" customWidth="1"/>
    <col min="40" max="40" width="6.6328125" customWidth="1"/>
    <col min="41" max="41" width="9.54296875" customWidth="1"/>
    <col min="42" max="42" width="6.6328125" customWidth="1"/>
    <col min="43" max="43" width="9.54296875" customWidth="1"/>
    <col min="44" max="44" width="8.54296875" customWidth="1"/>
    <col min="45" max="45" width="11.453125" customWidth="1"/>
    <col min="46" max="46" width="10.7265625" customWidth="1"/>
    <col min="47" max="47" width="28.7265625" customWidth="1"/>
    <col min="48" max="48" width="9.90625" customWidth="1"/>
    <col min="49" max="49" width="9.54296875" customWidth="1"/>
    <col min="50" max="50" width="7" customWidth="1"/>
    <col min="51" max="51" width="9.90625" customWidth="1"/>
    <col min="52" max="52" width="9.54296875" customWidth="1"/>
    <col min="53" max="53" width="7" customWidth="1"/>
    <col min="54" max="54" width="9.90625" customWidth="1"/>
    <col min="55" max="55" width="9.54296875" customWidth="1"/>
    <col min="56" max="56" width="7" customWidth="1"/>
    <col min="57" max="57" width="9.90625" customWidth="1"/>
    <col min="58" max="58" width="9.54296875" customWidth="1"/>
    <col min="59" max="59" width="7" customWidth="1"/>
    <col min="60" max="60" width="9.90625" customWidth="1"/>
    <col min="61" max="61" width="9.54296875" customWidth="1"/>
    <col min="62" max="62" width="7" customWidth="1"/>
    <col min="63" max="63" width="9.90625" customWidth="1"/>
    <col min="64" max="64" width="9.54296875" customWidth="1"/>
    <col min="65" max="65" width="8.54296875" customWidth="1"/>
    <col min="66" max="67" width="11.453125" customWidth="1"/>
    <col min="68" max="68" width="10.7265625" customWidth="1"/>
    <col min="69" max="69" width="9.90625" customWidth="1"/>
    <col min="70" max="70" width="8.54296875" customWidth="1"/>
    <col min="71" max="71" width="7" customWidth="1"/>
    <col min="72" max="72" width="9.90625" customWidth="1"/>
    <col min="73" max="73" width="8.54296875" customWidth="1"/>
    <col min="74" max="74" width="7" customWidth="1"/>
    <col min="75" max="75" width="9.90625" customWidth="1"/>
    <col min="76" max="76" width="8.54296875" customWidth="1"/>
    <col min="77" max="77" width="7" customWidth="1"/>
    <col min="78" max="78" width="9.90625" bestFit="1" customWidth="1"/>
    <col min="79" max="79" width="8.54296875" customWidth="1"/>
    <col min="80" max="80" width="7" customWidth="1"/>
    <col min="81" max="81" width="9.90625" bestFit="1" customWidth="1"/>
    <col min="82" max="82" width="8.54296875" customWidth="1"/>
    <col min="83" max="83" width="7" customWidth="1"/>
    <col min="84" max="84" width="9.90625" bestFit="1" customWidth="1"/>
    <col min="85" max="85" width="8.54296875" customWidth="1"/>
    <col min="86" max="86" width="7" customWidth="1"/>
    <col min="87" max="87" width="9.90625" bestFit="1" customWidth="1"/>
    <col min="88" max="88" width="9.54296875" bestFit="1" customWidth="1"/>
    <col min="89" max="89" width="7" customWidth="1"/>
    <col min="90" max="90" width="9.90625" bestFit="1" customWidth="1"/>
    <col min="91" max="91" width="9.54296875" bestFit="1" customWidth="1"/>
    <col min="92" max="92" width="7" customWidth="1"/>
    <col min="93" max="93" width="9.90625" bestFit="1" customWidth="1"/>
    <col min="94" max="94" width="9.54296875" bestFit="1" customWidth="1"/>
    <col min="95" max="95" width="7" customWidth="1"/>
    <col min="96" max="96" width="9.90625" bestFit="1" customWidth="1"/>
    <col min="97" max="97" width="9.54296875" bestFit="1" customWidth="1"/>
    <col min="98" max="98" width="7" customWidth="1"/>
    <col min="99" max="99" width="9.90625" bestFit="1" customWidth="1"/>
    <col min="100" max="100" width="9.54296875" bestFit="1" customWidth="1"/>
    <col min="101" max="101" width="7" customWidth="1"/>
    <col min="102" max="102" width="9.90625" bestFit="1" customWidth="1"/>
    <col min="103" max="103" width="9.54296875" bestFit="1" customWidth="1"/>
    <col min="104" max="104" width="7" customWidth="1"/>
    <col min="105" max="105" width="9.90625" bestFit="1" customWidth="1"/>
    <col min="106" max="106" width="9.54296875" bestFit="1" customWidth="1"/>
    <col min="107" max="107" width="7" customWidth="1"/>
    <col min="108" max="108" width="9.90625" bestFit="1" customWidth="1"/>
    <col min="109" max="109" width="9.54296875" bestFit="1" customWidth="1"/>
    <col min="110" max="110" width="7" customWidth="1"/>
    <col min="111" max="111" width="9.90625" bestFit="1" customWidth="1"/>
    <col min="112" max="112" width="9.54296875" bestFit="1" customWidth="1"/>
    <col min="113" max="113" width="7" customWidth="1"/>
    <col min="114" max="114" width="9.90625" bestFit="1" customWidth="1"/>
    <col min="115" max="115" width="9.54296875" bestFit="1" customWidth="1"/>
    <col min="116" max="116" width="7" customWidth="1"/>
    <col min="117" max="117" width="9.90625" bestFit="1" customWidth="1"/>
    <col min="118" max="118" width="9.54296875" bestFit="1" customWidth="1"/>
    <col min="119" max="119" width="7" customWidth="1"/>
    <col min="120" max="120" width="9.90625" bestFit="1" customWidth="1"/>
    <col min="121" max="121" width="9.54296875" bestFit="1" customWidth="1"/>
    <col min="122" max="122" width="7" customWidth="1"/>
    <col min="123" max="123" width="9.90625" bestFit="1" customWidth="1"/>
    <col min="124" max="124" width="9.54296875" bestFit="1" customWidth="1"/>
    <col min="125" max="125" width="7" customWidth="1"/>
    <col min="126" max="126" width="9.90625" bestFit="1" customWidth="1"/>
    <col min="127" max="127" width="9.54296875" bestFit="1" customWidth="1"/>
    <col min="128" max="128" width="7" customWidth="1"/>
    <col min="129" max="129" width="9.90625" bestFit="1" customWidth="1"/>
    <col min="130" max="130" width="9.54296875" bestFit="1" customWidth="1"/>
    <col min="131" max="131" width="8.54296875" customWidth="1"/>
    <col min="132" max="133" width="11.453125" bestFit="1" customWidth="1"/>
    <col min="134" max="134" width="20.6328125" bestFit="1" customWidth="1"/>
    <col min="135" max="135" width="18.08984375" bestFit="1" customWidth="1"/>
    <col min="136" max="136" width="8.54296875" customWidth="1"/>
    <col min="137" max="137" width="7" customWidth="1"/>
    <col min="138" max="138" width="9.90625" bestFit="1" customWidth="1"/>
    <col min="139" max="139" width="8.54296875" customWidth="1"/>
    <col min="140" max="140" width="7" customWidth="1"/>
    <col min="141" max="141" width="9.90625" bestFit="1" customWidth="1"/>
    <col min="142" max="142" width="8.54296875" customWidth="1"/>
    <col min="143" max="143" width="7" customWidth="1"/>
    <col min="144" max="144" width="9.90625" bestFit="1" customWidth="1"/>
    <col min="145" max="145" width="8.54296875" customWidth="1"/>
    <col min="146" max="146" width="7" customWidth="1"/>
    <col min="147" max="147" width="9.90625" bestFit="1" customWidth="1"/>
    <col min="148" max="148" width="8.54296875" customWidth="1"/>
    <col min="149" max="149" width="7" customWidth="1"/>
    <col min="150" max="150" width="9.90625" bestFit="1" customWidth="1"/>
    <col min="151" max="151" width="8.54296875" customWidth="1"/>
    <col min="152" max="152" width="7" customWidth="1"/>
    <col min="153" max="153" width="9.90625" bestFit="1" customWidth="1"/>
    <col min="154" max="154" width="9.54296875" bestFit="1" customWidth="1"/>
    <col min="155" max="155" width="7" customWidth="1"/>
    <col min="156" max="156" width="9.90625" bestFit="1" customWidth="1"/>
    <col min="157" max="157" width="9.54296875" bestFit="1" customWidth="1"/>
    <col min="158" max="158" width="7" customWidth="1"/>
    <col min="159" max="159" width="9.90625" bestFit="1" customWidth="1"/>
    <col min="160" max="160" width="9.54296875" bestFit="1" customWidth="1"/>
    <col min="161" max="161" width="7" customWidth="1"/>
    <col min="162" max="162" width="9.90625" bestFit="1" customWidth="1"/>
    <col min="163" max="163" width="9.54296875" bestFit="1" customWidth="1"/>
    <col min="164" max="164" width="7" customWidth="1"/>
    <col min="165" max="165" width="9.90625" bestFit="1" customWidth="1"/>
    <col min="166" max="166" width="9.54296875" bestFit="1" customWidth="1"/>
    <col min="167" max="167" width="7" customWidth="1"/>
    <col min="168" max="168" width="9.90625" bestFit="1" customWidth="1"/>
    <col min="169" max="169" width="9.54296875" bestFit="1" customWidth="1"/>
    <col min="170" max="170" width="7" customWidth="1"/>
    <col min="171" max="171" width="9.90625" bestFit="1" customWidth="1"/>
    <col min="172" max="172" width="9.54296875" bestFit="1" customWidth="1"/>
    <col min="173" max="173" width="7" customWidth="1"/>
    <col min="174" max="174" width="9.90625" bestFit="1" customWidth="1"/>
    <col min="175" max="175" width="9.54296875" bestFit="1" customWidth="1"/>
    <col min="176" max="176" width="7" customWidth="1"/>
    <col min="177" max="177" width="9.90625" bestFit="1" customWidth="1"/>
    <col min="178" max="178" width="9.54296875" bestFit="1" customWidth="1"/>
    <col min="179" max="179" width="7" customWidth="1"/>
    <col min="180" max="180" width="9.90625" bestFit="1" customWidth="1"/>
    <col min="181" max="181" width="9.54296875" bestFit="1" customWidth="1"/>
    <col min="182" max="182" width="7" customWidth="1"/>
    <col min="183" max="183" width="9.90625" bestFit="1" customWidth="1"/>
    <col min="184" max="184" width="9.54296875" bestFit="1" customWidth="1"/>
    <col min="185" max="185" width="7" customWidth="1"/>
    <col min="186" max="186" width="9.90625" bestFit="1" customWidth="1"/>
    <col min="187" max="187" width="9.54296875" bestFit="1" customWidth="1"/>
    <col min="188" max="188" width="7" customWidth="1"/>
    <col min="189" max="189" width="9.90625" bestFit="1" customWidth="1"/>
    <col min="190" max="190" width="9.54296875" bestFit="1" customWidth="1"/>
    <col min="191" max="191" width="7" customWidth="1"/>
    <col min="192" max="192" width="9.90625" bestFit="1" customWidth="1"/>
    <col min="193" max="193" width="9.54296875" bestFit="1" customWidth="1"/>
    <col min="194" max="194" width="7" customWidth="1"/>
    <col min="195" max="195" width="9.90625" bestFit="1" customWidth="1"/>
    <col min="196" max="196" width="9.54296875" bestFit="1" customWidth="1"/>
    <col min="197" max="197" width="8.54296875" customWidth="1"/>
    <col min="198" max="199" width="11.453125" bestFit="1" customWidth="1"/>
    <col min="200" max="200" width="19.08984375" bestFit="1" customWidth="1"/>
    <col min="201" max="201" width="20.6328125" bestFit="1" customWidth="1"/>
    <col min="202" max="202" width="18.08984375" bestFit="1" customWidth="1"/>
  </cols>
  <sheetData>
    <row r="1" spans="1:3">
      <c r="A1" s="9" t="s">
        <v>4</v>
      </c>
      <c r="B1" t="s">
        <v>160</v>
      </c>
    </row>
    <row r="3" spans="1:3">
      <c r="A3" s="9" t="s">
        <v>162</v>
      </c>
      <c r="B3" s="9" t="s">
        <v>158</v>
      </c>
    </row>
    <row r="4" spans="1:3">
      <c r="A4" s="9" t="s">
        <v>156</v>
      </c>
      <c r="B4" t="s">
        <v>25</v>
      </c>
      <c r="C4" t="s">
        <v>157</v>
      </c>
    </row>
    <row r="5" spans="1:3">
      <c r="A5" s="8" t="s">
        <v>36</v>
      </c>
      <c r="B5" s="15">
        <v>27</v>
      </c>
      <c r="C5" s="15">
        <v>27</v>
      </c>
    </row>
    <row r="6" spans="1:3">
      <c r="A6" s="8" t="s">
        <v>56</v>
      </c>
      <c r="B6" s="15">
        <v>6</v>
      </c>
      <c r="C6" s="15">
        <v>6</v>
      </c>
    </row>
    <row r="7" spans="1:3">
      <c r="A7" s="8" t="s">
        <v>85</v>
      </c>
      <c r="B7" s="15">
        <v>8</v>
      </c>
      <c r="C7" s="15">
        <v>8</v>
      </c>
    </row>
    <row r="8" spans="1:3">
      <c r="A8" s="8" t="s">
        <v>48</v>
      </c>
      <c r="B8" s="15">
        <v>6</v>
      </c>
      <c r="C8" s="15">
        <v>6</v>
      </c>
    </row>
    <row r="9" spans="1:3">
      <c r="A9" s="8" t="s">
        <v>29</v>
      </c>
      <c r="B9" s="15">
        <v>9</v>
      </c>
      <c r="C9" s="15">
        <v>9</v>
      </c>
    </row>
    <row r="10" spans="1:3">
      <c r="A10" s="8" t="s">
        <v>23</v>
      </c>
      <c r="B10" s="15">
        <v>32</v>
      </c>
      <c r="C10" s="15">
        <v>32</v>
      </c>
    </row>
    <row r="11" spans="1:3">
      <c r="A11" s="8" t="s">
        <v>157</v>
      </c>
      <c r="B11" s="15">
        <v>88</v>
      </c>
      <c r="C11" s="15">
        <v>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S89"/>
  <sheetViews>
    <sheetView workbookViewId="0">
      <selection activeCell="I1" sqref="A1:XFD1048576"/>
    </sheetView>
  </sheetViews>
  <sheetFormatPr defaultRowHeight="14.5"/>
  <cols>
    <col min="1" max="1" width="13.36328125" bestFit="1" customWidth="1"/>
    <col min="2" max="2" width="10.6328125" bestFit="1" customWidth="1"/>
    <col min="4" max="4" width="10.08984375" bestFit="1" customWidth="1"/>
    <col min="7" max="7" width="19.6328125" style="8" bestFit="1" customWidth="1"/>
    <col min="8" max="8" width="17.08984375" bestFit="1" customWidth="1"/>
    <col min="9" max="9" width="15.453125" bestFit="1" customWidth="1"/>
    <col min="10" max="10" width="19.90625" bestFit="1" customWidth="1"/>
    <col min="11" max="11" width="16.36328125" bestFit="1" customWidth="1"/>
    <col min="12" max="12" width="14.90625" bestFit="1" customWidth="1"/>
    <col min="13" max="13" width="25" bestFit="1" customWidth="1"/>
    <col min="14" max="14" width="14.54296875" bestFit="1" customWidth="1"/>
    <col min="15" max="15" width="10.453125" bestFit="1" customWidth="1"/>
    <col min="16" max="16" width="11" bestFit="1" customWidth="1"/>
    <col min="17" max="18" width="9.90625" bestFit="1" customWidth="1"/>
    <col min="19" max="19" width="10.90625" bestFit="1" customWidth="1"/>
  </cols>
  <sheetData>
    <row r="1" spans="1:19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A2" s="3" t="s">
        <v>155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40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41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42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43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23</v>
      </c>
      <c r="J8" t="s">
        <v>44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45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46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47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48</v>
      </c>
      <c r="J11" t="s">
        <v>49</v>
      </c>
      <c r="K11" t="s">
        <v>25</v>
      </c>
      <c r="L11" t="s">
        <v>26</v>
      </c>
      <c r="M11" s="5" t="s">
        <v>42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50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51</v>
      </c>
      <c r="K12" t="s">
        <v>25</v>
      </c>
      <c r="L12" t="s">
        <v>26</v>
      </c>
      <c r="M12" s="5" t="s">
        <v>52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53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54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41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55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56</v>
      </c>
      <c r="J15" t="s">
        <v>57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58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59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60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52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61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62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63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64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41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65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66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56</v>
      </c>
      <c r="J21" t="s">
        <v>57</v>
      </c>
      <c r="K21" t="s">
        <v>25</v>
      </c>
      <c r="L21" t="s">
        <v>26</v>
      </c>
      <c r="M21" s="5" t="s">
        <v>52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67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68</v>
      </c>
      <c r="K22" t="s">
        <v>25</v>
      </c>
      <c r="L22" t="s">
        <v>26</v>
      </c>
      <c r="M22" s="5" t="s">
        <v>70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69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70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71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72</v>
      </c>
      <c r="K24" t="s">
        <v>25</v>
      </c>
      <c r="L24" t="s">
        <v>26</v>
      </c>
      <c r="M24" s="5" t="s">
        <v>73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74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48</v>
      </c>
      <c r="J25" t="s">
        <v>75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76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59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77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59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78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42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79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80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81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44</v>
      </c>
      <c r="K30" t="s">
        <v>25</v>
      </c>
      <c r="L30" t="s">
        <v>26</v>
      </c>
      <c r="M30" s="5" t="s">
        <v>82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83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42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84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41</v>
      </c>
      <c r="H32" t="s">
        <v>22</v>
      </c>
      <c r="I32" t="s">
        <v>85</v>
      </c>
      <c r="J32" t="s">
        <v>86</v>
      </c>
      <c r="K32" t="s">
        <v>25</v>
      </c>
      <c r="L32" t="s">
        <v>26</v>
      </c>
      <c r="M32" s="5" t="s">
        <v>42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87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62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88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56</v>
      </c>
      <c r="J34" t="s">
        <v>57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89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90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52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91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92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93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42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94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72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95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44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96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51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97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98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99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42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100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42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101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44</v>
      </c>
      <c r="K46" t="s">
        <v>25</v>
      </c>
      <c r="L46" t="s">
        <v>26</v>
      </c>
      <c r="M46" s="5" t="s">
        <v>52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102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103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72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104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105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42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106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42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107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85</v>
      </c>
      <c r="J52" t="s">
        <v>108</v>
      </c>
      <c r="K52" t="s">
        <v>25</v>
      </c>
      <c r="L52" t="s">
        <v>26</v>
      </c>
      <c r="M52" s="5" t="s">
        <v>109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110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44</v>
      </c>
      <c r="K53" t="s">
        <v>25</v>
      </c>
      <c r="L53" t="s">
        <v>26</v>
      </c>
      <c r="M53" s="5" t="s">
        <v>52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111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112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48</v>
      </c>
      <c r="J55" t="s">
        <v>49</v>
      </c>
      <c r="K55" t="s">
        <v>25</v>
      </c>
      <c r="L55" t="s">
        <v>26</v>
      </c>
      <c r="M55" s="5" t="s">
        <v>109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113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65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114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48</v>
      </c>
      <c r="J57" t="s">
        <v>49</v>
      </c>
      <c r="K57" t="s">
        <v>25</v>
      </c>
      <c r="L57" t="s">
        <v>26</v>
      </c>
      <c r="M57" s="5" t="s">
        <v>109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115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41</v>
      </c>
      <c r="H58" t="s">
        <v>22</v>
      </c>
      <c r="I58" t="s">
        <v>85</v>
      </c>
      <c r="J58" t="s">
        <v>116</v>
      </c>
      <c r="K58" t="s">
        <v>25</v>
      </c>
      <c r="L58" t="s">
        <v>26</v>
      </c>
      <c r="M58" s="5" t="s">
        <v>52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117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118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59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119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85</v>
      </c>
      <c r="J61" t="s">
        <v>86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120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44</v>
      </c>
      <c r="K62" t="s">
        <v>25</v>
      </c>
      <c r="L62" t="s">
        <v>26</v>
      </c>
      <c r="M62" s="5" t="s">
        <v>52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121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41</v>
      </c>
      <c r="H63" t="s">
        <v>28</v>
      </c>
      <c r="I63" t="s">
        <v>85</v>
      </c>
      <c r="J63" t="s">
        <v>122</v>
      </c>
      <c r="K63" t="s">
        <v>25</v>
      </c>
      <c r="L63" t="s">
        <v>26</v>
      </c>
      <c r="M63" s="5" t="s">
        <v>109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123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41</v>
      </c>
      <c r="H64" t="s">
        <v>22</v>
      </c>
      <c r="I64" t="s">
        <v>36</v>
      </c>
      <c r="J64" t="s">
        <v>72</v>
      </c>
      <c r="K64" t="s">
        <v>25</v>
      </c>
      <c r="L64" t="s">
        <v>26</v>
      </c>
      <c r="M64" s="5" t="s">
        <v>124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125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85</v>
      </c>
      <c r="J65" t="s">
        <v>86</v>
      </c>
      <c r="K65" t="s">
        <v>25</v>
      </c>
      <c r="L65" t="s">
        <v>26</v>
      </c>
      <c r="M65" s="5" t="s">
        <v>42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126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68</v>
      </c>
      <c r="K66" t="s">
        <v>25</v>
      </c>
      <c r="L66" t="s">
        <v>26</v>
      </c>
      <c r="M66" s="5" t="s">
        <v>127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128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68</v>
      </c>
      <c r="K67" t="s">
        <v>25</v>
      </c>
      <c r="L67" t="s">
        <v>26</v>
      </c>
      <c r="M67" s="5" t="s">
        <v>42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129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130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51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131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41</v>
      </c>
      <c r="H70" t="s">
        <v>28</v>
      </c>
      <c r="I70" t="s">
        <v>36</v>
      </c>
      <c r="J70" t="s">
        <v>132</v>
      </c>
      <c r="K70" t="s">
        <v>25</v>
      </c>
      <c r="L70" t="s">
        <v>26</v>
      </c>
      <c r="M70" s="5" t="s">
        <v>80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133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48</v>
      </c>
      <c r="J71" t="s">
        <v>134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135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44</v>
      </c>
      <c r="K72" t="s">
        <v>25</v>
      </c>
      <c r="L72" t="s">
        <v>26</v>
      </c>
      <c r="M72" s="5" t="s">
        <v>52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136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72</v>
      </c>
      <c r="K73" t="s">
        <v>25</v>
      </c>
      <c r="L73" t="s">
        <v>26</v>
      </c>
      <c r="M73" s="5" t="s">
        <v>73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137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51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138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56</v>
      </c>
      <c r="J75" t="s">
        <v>57</v>
      </c>
      <c r="K75" t="s">
        <v>25</v>
      </c>
      <c r="L75" t="s">
        <v>26</v>
      </c>
      <c r="M75" s="5" t="s">
        <v>139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140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51</v>
      </c>
      <c r="K76" t="s">
        <v>25</v>
      </c>
      <c r="L76" t="s">
        <v>26</v>
      </c>
      <c r="M76" s="5" t="s">
        <v>52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141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72</v>
      </c>
      <c r="K77" t="s">
        <v>25</v>
      </c>
      <c r="L77" t="s">
        <v>26</v>
      </c>
      <c r="M77" s="5" t="s">
        <v>52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142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85</v>
      </c>
      <c r="J78" t="s">
        <v>143</v>
      </c>
      <c r="K78" t="s">
        <v>25</v>
      </c>
      <c r="L78" t="s">
        <v>26</v>
      </c>
      <c r="M78" s="5" t="s">
        <v>52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144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41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145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44</v>
      </c>
      <c r="K80" t="s">
        <v>25</v>
      </c>
      <c r="L80" t="s">
        <v>26</v>
      </c>
      <c r="M80" s="5" t="s">
        <v>52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146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59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147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41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65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148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85</v>
      </c>
      <c r="J83" t="s">
        <v>86</v>
      </c>
      <c r="K83" t="s">
        <v>25</v>
      </c>
      <c r="L83" t="s">
        <v>26</v>
      </c>
      <c r="M83" s="5" t="s">
        <v>42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149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56</v>
      </c>
      <c r="J84" t="s">
        <v>57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150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48</v>
      </c>
      <c r="J85" t="s">
        <v>134</v>
      </c>
      <c r="K85" t="s">
        <v>25</v>
      </c>
      <c r="L85" t="s">
        <v>26</v>
      </c>
      <c r="M85" s="5" t="s">
        <v>52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151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68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152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56</v>
      </c>
      <c r="J87" t="s">
        <v>57</v>
      </c>
      <c r="K87" t="s">
        <v>25</v>
      </c>
      <c r="L87" t="s">
        <v>26</v>
      </c>
      <c r="M87" s="5" t="s">
        <v>59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153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70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154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51</v>
      </c>
      <c r="K89" t="s">
        <v>25</v>
      </c>
      <c r="L89" t="s">
        <v>26</v>
      </c>
      <c r="M89" s="5" t="s">
        <v>59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C2FF43963F384CACB13B93734DC76F" ma:contentTypeVersion="5" ma:contentTypeDescription="Create a new document." ma:contentTypeScope="" ma:versionID="9daddeed12bcdc27028735c971f43153">
  <xsd:schema xmlns:xsd="http://www.w3.org/2001/XMLSchema" xmlns:xs="http://www.w3.org/2001/XMLSchema" xmlns:p="http://schemas.microsoft.com/office/2006/metadata/properties" xmlns:ns2="105e2a33-43b5-4fe6-a9e8-2fd2c173b40a" targetNamespace="http://schemas.microsoft.com/office/2006/metadata/properties" ma:root="true" ma:fieldsID="0210474966bdc2378c312431c916a134" ns2:_="">
    <xsd:import namespace="105e2a33-43b5-4fe6-a9e8-2fd2c173b40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e2a33-43b5-4fe6-a9e8-2fd2c173b40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05e2a33-43b5-4fe6-a9e8-2fd2c173b40a" xsi:nil="true"/>
  </documentManagement>
</p:properties>
</file>

<file path=customXml/itemProps1.xml><?xml version="1.0" encoding="utf-8"?>
<ds:datastoreItem xmlns:ds="http://schemas.openxmlformats.org/officeDocument/2006/customXml" ds:itemID="{26030F87-5E3F-4ED1-B8F0-1833A55F25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5e2a33-43b5-4fe6-a9e8-2fd2c173b4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55A197-E6BA-450D-B171-3C9117E06810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105e2a33-43b5-4fe6-a9e8-2fd2c173b40a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Pivot3</vt:lpstr>
      <vt:lpstr>Pivot2</vt:lpstr>
      <vt:lpstr>Bike Sales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Pickard, John</dc:creator>
  <cp:lastModifiedBy>DELL</cp:lastModifiedBy>
  <cp:revision/>
  <dcterms:created xsi:type="dcterms:W3CDTF">2022-11-04T20:14:11Z</dcterms:created>
  <dcterms:modified xsi:type="dcterms:W3CDTF">2025-02-16T01:23:09Z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0x0101002AC2FF43963F384CACB13B93734DC76F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