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 name="Check" sheetId="2" state="visible" r:id="rId3"/>
  </sheets>
  <definedNames>
    <definedName function="false" hidden="true" localSheetId="0" name="_xlnm._FilterDatabase" vbProcedure="false">Sheet1!$A$1:$K$198</definedName>
    <definedName function="false" hidden="false" localSheetId="0" name="_xlnm._FilterDatabase" vbProcedure="false">Sheet1!$A$1:$K$198</definedName>
    <definedName function="false" hidden="false" localSheetId="0" name="_xlnm._FilterDatabase_0" vbProcedure="false">Sheet1!$A$1:$K$198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<sst xmlns="http://schemas.openxmlformats.org/spreadsheetml/2006/main" count="1749" uniqueCount="825">
  <si>
    <t xml:space="preserve">Id</t>
  </si>
  <si>
    <t xml:space="preserve">Title</t>
  </si>
  <si>
    <t xml:space="preserve">Description</t>
  </si>
  <si>
    <t xml:space="preserve">Session format</t>
  </si>
  <si>
    <t xml:space="preserve">Track</t>
  </si>
  <si>
    <t xml:space="preserve">Keywords (1-3)</t>
  </si>
  <si>
    <t xml:space="preserve">Link</t>
  </si>
  <si>
    <t xml:space="preserve">First time presenting this?</t>
  </si>
  <si>
    <t xml:space="preserve">Speaker Notes</t>
  </si>
  <si>
    <t xml:space="preserve">Reviewer1</t>
  </si>
  <si>
    <t xml:space="preserve">Reviewer2</t>
  </si>
  <si>
    <t xml:space="preserve">Reviewer3</t>
  </si>
  <si>
    <t xml:space="preserve">Post Punk R: Recreating 'Unknown Pleasures' Album Art</t>
  </si>
  <si>
    <t xml:space="preserve">The cover of the Joy Division album, [Unknown Pleasures](https://en.wikipedia.org/wiki/Unknown_Pleasures), has become iconic. In this short talk I'll describe how I reproduced the image using `{ggridges}` and turned it into a compelling animation with `{gganimate}`.</t>
  </si>
  <si>
    <t xml:space="preserve">Lightning talk</t>
  </si>
  <si>
    <t xml:space="preserve">R Applications</t>
  </si>
  <si>
    <t xml:space="preserve">ggplot, animation</t>
  </si>
  <si>
    <t xml:space="preserve">https://datawookie.netlify.com/blog/2019/07/recreating-unknown-pleasures-graphic/</t>
  </si>
  <si>
    <t xml:space="preserve">Checked</t>
  </si>
  <si>
    <t xml:space="preserve">This will be a short and fun talk illustrating how R can be used to reproduce a well known piece of popular art.</t>
  </si>
  <si>
    <t xml:space="preserve">Pier Luca Lanzi</t>
  </si>
  <si>
    <t xml:space="preserve">Enrico Deusebio</t>
  </si>
  <si>
    <t xml:space="preserve">What are the potato eaters eating</t>
  </si>
  <si>
    <t xml:space="preserve">Although stereotypes can quite useful they are often not correct. For instance, the Dutch are stereotyped as being potato eaters. While this might have been historically correct, it is not currently accurate. The Dutch sparingly eat potatoes and this paper uses data to disprove the stereotype. To get an impression of Dutch food habits, a popular local website was scraped. Besides its popularity, the website hosts user-generated content, giving a good proxy of Dutch taste-buds.
 While it was apparent on the website, lasagna is the most popular dish. Detailed NLP analysis of more than 50,000 recipes showed that potato based dishes are in fact nowhere at the top. This vindicated my belief. Moreover, it shows that the Dutch kitchen is globalizing. Tomato, a hallmark of South Europe is more popular than the Dutch potato. Also observed is the popularity of many herbs in the recipes, which are not a traditional component of the Dutch kitchen. 
 The world is changing and our kitchens too.
 This trend will also be explored for other countries also.</t>
  </si>
  <si>
    <t xml:space="preserve">R Applications, R Dataviz &amp; Shiny</t>
  </si>
  <si>
    <t xml:space="preserve">NLP, Food, Visualization</t>
  </si>
  <si>
    <t xml:space="preserve">https://github.com/bhatt-keshav/TomatoPotato</t>
  </si>
  <si>
    <t xml:space="preserve">Stefano Iacus</t>
  </si>
  <si>
    <t xml:space="preserve">AdolfoAlvarez</t>
  </si>
  <si>
    <t xml:space="preserve">R package for Bayesian analysis of multivariate receptor modeling</t>
  </si>
  <si>
    <t xml:space="preserve">The R package implements a Bayesian analysis of multivariate receptor modeling which aims to identify the pollution sources and assess the amounts of pollution by resolving the measured mixture of chemical species into the contributions from the individual source types.</t>
  </si>
  <si>
    <t xml:space="preserve">factor analysis, multivariate analysis, MCMC</t>
  </si>
  <si>
    <t xml:space="preserve">Towards more structured data quality assessment in the process mining field: the DaQAPO package</t>
  </si>
  <si>
    <t xml:space="preserve">Process mining is a research field focusing on the extraction of insights on business processes from process execution data embedded in files called event logs. Event logs are a specific data structure originating from information systems supporting a business process such as an Enterprise Resource Planning System or a Hospital Information System. As a research field, process mining predominantly focused on the development of algorithms to retrieve process insights from an event log. However, consistent with the “garbage in - garbage out”-principle, the reliability of the algorithm’s outcomes strongly depends upon the data quality of the event log. It has been widely recognized that real-life event logs typically suffer from a multitude of data quality issues, stressing the need for thorough data quality assessment. Currently, event log quality is often judged on an ad-hoc basis, entailing the risk that important issues are overlooked. Hence, the need for a more structured data quality assessment approach within the process mining field. Therefore, the DaQAPO package has been developed, which is an acronym for Data Quality Assessment of Process-Oriented data. It offers an extensive set of functions to automatically identify common data quality problems in process execution data. In this way, it is the first R-package which supports systematic data quality assessment for event data.</t>
  </si>
  <si>
    <t xml:space="preserve">data quality, data quality assessment, process mining</t>
  </si>
  <si>
    <t xml:space="preserve">Predicting the Euro 2020 results using tournament rank probabilities scores from the socceR package</t>
  </si>
  <si>
    <t xml:space="preserve">The 2020 UEFA European Football Championship will be played this summer. Football championships are the source of almost endless predictions about the winner and the results of the individual matches, and we will show how the recently developed tournament rank probability score can be used to compare predictions.
 Different statistical models form the basis for predicting the result of individual matches. We present an R framework for comparing different prediction models and for comparing predictions about the Euro results. Everyone is encouraged to contribute their own function to make predictions for the result of the Euro 2020 championship.
 Each contributer will be shown how to provide two functions: a
 function that predicts the final score for a match between two teams with different skill levels, and a function that updates the
 skill levels based on the results of a given match. By supplying these two functions to the R framework the prediction results can be compared and the winner of the best football predictor can be found when Euro 2020 finishes.</t>
  </si>
  <si>
    <t xml:space="preserve">football, prediction, ranking</t>
  </si>
  <si>
    <t xml:space="preserve">https://github.com/ekstroem/socceR</t>
  </si>
  <si>
    <t xml:space="preserve">Adolfo Alvarez</t>
  </si>
  <si>
    <t xml:space="preserve">An enriched disease risk assessment model based on historical blood donors records</t>
  </si>
  <si>
    <t xml:space="preserve">Historically, the medical literature has largely focused on determining risk factors at an illness-specific level. Nevertheless, recent studies suggested that identical risk factors may cause the appearance of different diseases in different patients (Meijers &amp; De Boer, 2019).
 Thanks to the joint collaboration of Heartindata, a group of data scientists offering their passion and skills for social good, and Avis Milano, the Italian blood donor organization, an enriched disease risk assessment model is developed. Multiple risk factors and donations drop-out causes are collectively analyzed from AVIS longitudinal records, with the final aim of providing a broader and clearer overview of the interplay between risk factors and associated diseases in the blood donors population.</t>
  </si>
  <si>
    <t xml:space="preserve">ds4sg- disease risk assessment</t>
  </si>
  <si>
    <t xml:space="preserve">https://www.heartindata.it/</t>
  </si>
  <si>
    <t xml:space="preserve">Levi Waldron</t>
  </si>
  <si>
    <t xml:space="preserve">Davide Cittaro</t>
  </si>
  <si>
    <t xml:space="preserve">rdwd: R interface to German Weather Service data</t>
  </si>
  <si>
    <t xml:space="preserve">rdwd is an R package to handle data from the German Weather Service (DWD). It allows to easily select, download and read observational data from over 6k weather stations. Both current data and historical records (partially dating back to the 1860s) are handled. Since about a year, gridded data from radar measurements can be read as well.</t>
  </si>
  <si>
    <t xml:space="preserve">weather data, ftp, package</t>
  </si>
  <si>
    <t xml:space="preserve">https://bookdown.org/brry/rdwd</t>
  </si>
  <si>
    <t xml:space="preserve">Not checked</t>
  </si>
  <si>
    <t xml:space="preserve">I'd like to briefly present the package purpose and implementation and potentially give a word of advice on maintaining R packages in the long term.</t>
  </si>
  <si>
    <t xml:space="preserve">Supporting Twitter analytics application with graph-databases and the aRangodb package</t>
  </si>
  <si>
    <t xml:space="preserve">The importance of finding efficient ways to model and to store unstructured data has incredibly grown in the last decade, in particular with the strong expansion of social-media services. Among those storing tools an increasingly important class of databases is represented by the graph-oriented databases, where relationships between data are considered first-class citizens.
 In order to support the analyst or the data scientist to interact and use in a simple way with this paradigm, we developed last year the package aRangodb, an interface with the graph-oriented database ArangoDB.
 To show the capabilities of the package and of the underlying way to model data using graphs we present Tweetmood, a tool to analyze and visualize tweets from Twitter.
 In this talk, we will present some of the most significant features of the package applied in the Tweetmood context, such as functionalities to traverse the graph and some examples in which the user can elaborate those graphs to get new information that can easily be stored using the functions and the tools available in the package.</t>
  </si>
  <si>
    <t xml:space="preserve">Graph, Databases, SocialMedia</t>
  </si>
  <si>
    <t xml:space="preserve">http://tech.kode-datacenter.net:11000/erum/tweetmood.jpg</t>
  </si>
  <si>
    <t xml:space="preserve">Adolfo Alvarez
</t>
  </si>
  <si>
    <t xml:space="preserve">Catching the big corporates – record linkage algorithm for company names</t>
  </si>
  <si>
    <t xml:space="preserve">The fact that companies with well-known brand names have "deep pockets" may motivate small companies and individuals to file lawsuits against them. Even though the subsidiaries of large corporates may have different names, recent cases have shown that companies at any level in the corporate ownership hierarchy lead to increasingly large monetary losses.
 For insurers, this leads to the so-called Large Corporate Risks (LCR) exposure and the need to understand and tackle it. Exposures to LCRs may remain hidden in insurance data due to differences between names of ultimate owners and their subsidiaries, and due to the specific writing of the company names.
 We rely on a fuzzy matching algorithm to identify the exposure to LCR in insurance data. We are investigating a variety of alternative text similarity measures and compare their accuracy and speed in a systematic manner to uncover company name differences and LCR identification. We also discuss the relevance of legal entity type abbreviations in string-based name matching and identify specific strategies to optimize the matching score based on commonly used company name components.</t>
  </si>
  <si>
    <t xml:space="preserve">R Applications, R Production, R Dataviz &amp; Shiny</t>
  </si>
  <si>
    <t xml:space="preserve">Probabilistic record linkage, Insurance</t>
  </si>
  <si>
    <t xml:space="preserve">Integrating professional software engineering practices in medical research software</t>
  </si>
  <si>
    <t xml:space="preserve">Health data sets are getting bigger, more complex, and are increasingly being linked up with other data sources. With this trend there is an increasing risk of patient identification and disclosure. Two different ways of mitigating this risk are to use a federated analysis approach or to use a data safe haven.
 DataSHIELD (www.datashield.ac.uk) is an established federated data analysis tool that is used in the medical sciences. This software has a variety of methods to reduce the risk of disclosure built in. Here we describe the steps we are taking to apply modern software engineering methodologies to DataSHIELD. The upcoming Medical Devices legislation requires that software has more rigourous testing done on it. While this legislation does not directly apply to software used for research, we think it is important the ideas behind this do filter down to research software. For us these principles include testing that functions work, as well as testing that they produce the correct answers. Using a static standard data set to test against (that is publicly available) is also an important aspect. This work is being done in a continuous integraion framework using Microsoft Azure. Additionally all our software is developed as open source.
 In addition to the protection DataSHIELD provides on its own we are also integrating it into our Trusted Research Environment as part of Connected Health Cities North East and North Cumbria. This will give an extra level of protection to data that may automatically flow from multiple data sources. Additionally, as analysis can be done in a federated way it means that that data does not need to leave its data controller's environment. This opens up the possibility of analysis happening across trusts and regions.</t>
  </si>
  <si>
    <t xml:space="preserve">Poster</t>
  </si>
  <si>
    <t xml:space="preserve">trusted research environment, medical data, federated analysis, testing</t>
  </si>
  <si>
    <t xml:space="preserve">Davide Cittaro
</t>
  </si>
  <si>
    <t xml:space="preserve">EasyReporting: a Bioconductor package for Reproducible Research implementation</t>
  </si>
  <si>
    <t xml:space="preserve">EasyReporting is a novel R/Bioconductor package for speeding up Reproducible Research (RR) implementation when analyzing data, implementing workflows or other packages.
 It is an S4 class helping developers to integrate an RR layer inside their software products, as well as data analysts speeding up their report production without learning the rmarkdown language.
 Thanks to minimal additional efforts by developers, the end-user has available a rmarkdown file within all the source code generated during the analysis, divided into Code Chunks (CC) ready for the compilation. Moreover, EasyReporting gives also the possibility to add natural language comments and textual descriptions into the final report to be compiled for producing an enriched document that incorporates input data, source code and output results. Once compiled, the final document can be attached to the publication of the analysis as supplementary material, helping the interested community to entirely reproduce the computational part of work.
 Despite other previously proposed solutions, that usually require a significant effort by the final user, potentially bringing him/her to renounce to include RR inside the scripts, our approach is versatile and easy to be incorporated, allowing to the final developer/analyzer to automatically create and store a rmarkdown document, and providing also methods for its compilation.</t>
  </si>
  <si>
    <t xml:space="preserve">R Applications, R Life Sciences</t>
  </si>
  <si>
    <t xml:space="preserve">reproducible research, report, rmarkdown</t>
  </si>
  <si>
    <t xml:space="preserve">https://bioconductor.org/packages/3.11/bioc/html/easyreporting.html</t>
  </si>
  <si>
    <t xml:space="preserve">Charlotte Soneson</t>
  </si>
  <si>
    <t xml:space="preserve">Dealing with changing administrative boundaries: The case of Swiss municipalities</t>
  </si>
  <si>
    <t xml:space="preserve">Switzerland's municipalities are frequently merged or reorganized, in an attempt to reduce costs and increase efficiency.
 These mergers create a substantial problem for data analysis.
 Often it is desirable to study a municipality over time.
 But in order to create a time series for a region of interest, its borders should stay constant.
 Our goal is to provide R-functions that allow an easy and consistent handling of these mergers.
 We create a mapping table for municipality ID’s for a specified period of time, that allows us to track the mergers over time.
 We also provide weights, such as population as well as area of the municipalities, to facilitate the construction of weighted time series.
 Various other municipality mutations are also taken into account.
 We are creating two R packages: an infrastructure package that handles the task of keeping the data up to date; and a user package that contains the functions to deal with the mergers.</t>
  </si>
  <si>
    <t xml:space="preserve">“official statistics”, “time series”, “administration”</t>
  </si>
  <si>
    <t xml:space="preserve">https://github.com/krlmlr/SwissCommunes</t>
  </si>
  <si>
    <t xml:space="preserve">Actually the main contributor/presenter would be "Thomas Knecht" and I (Tobias Schieferdecker) am a co-author. Thomas currently can't submit this, so it would be great if you could exchange our roles for this poster-presentation (if it is accepted ;) ).
 If that is possible, here is his CV:
 "Thomas got his Master of Science in geography from the University of Zurich. He gained experience in data processing and data analysis in the field of permafrost research and at the Statistical Office of the Canton of Zurich.
 Thomas is a GIS expert and a master of spatial analysis in R. Among other things, he authored functions for time series analysis of soil surface temperatures, created automated reports and wrote extensions to ggplot2. Thomas is with cynkra since June 2019."
 Tagline could be the same for him.
 His email: thomas@cynkra.com</t>
  </si>
  <si>
    <t xml:space="preserve">Bridging the gap between R and computer vision</t>
  </si>
  <si>
    <t xml:space="preserve">R language is, without any doubt, a powerful tool well suitable for the vast majority of most analytical tasks arising from an everyday routine of a statistician, scientist, or data analyst. However, there are fields of data processing that R is not so much usable for, and, in addition, other languages or tools such as Python or Octave are preferred to handle them more natively. One of the fields is image processing and particularly facial image processing or computer vision, where there are barely original R packages currently available.
 There are, of course, some approaches how to handle missing libraries in R. In general, an API library could bridge the gap between R on the one hand, and the unique tool (usually built in a different programming language) on the other hand. In this work, we tried to rethink the problem and go even further such that we have developed a web-based shiny application providing facial image processing and especially automated facial landmarking. The facial landmarking is powered using C++ library dlib, dedicated to machine-learning based computer vision algorithms, but due to its origin, it is primarily available only for C++ speaking users.
 The connection between R, C++ dlib library, and well-known R package shiny could open R functionality and computing power to a broader audience using a comfortable and clickable way.</t>
  </si>
  <si>
    <t xml:space="preserve">R Applications, R Dataviz &amp; Shiny, R Life Sciences, R Machine Learning &amp; Models</t>
  </si>
  <si>
    <t xml:space="preserve">computer vision, image processing, API packages</t>
  </si>
  <si>
    <t xml:space="preserve">https://ieeexplore.ieee.org/document/8860002</t>
  </si>
  <si>
    <t xml:space="preserve">Design your own quantum simulator with R</t>
  </si>
  <si>
    <t xml:space="preserve">The main idea of the project is to use the R ecosystem to write computer codes for designing a quantum simulator, for simulating different quantum algorithms. I will start with giving a brief introduction to linear algebra for starting with quantum computation, and how to write your own R codes from scratch to implement them. Then I will take a dive into implementing simple quantum circuits starting with initializing qubits and terminating with a measurement. I will also implement simple quantum algorithms concluding with giving a brief intro to quantum game theory and their simulations with R.</t>
  </si>
  <si>
    <t xml:space="preserve">Regular talk</t>
  </si>
  <si>
    <t xml:space="preserve">Quantum Computing, Scientific Computing, Physics</t>
  </si>
  <si>
    <t xml:space="preserve">Spatial Optimisation with OSRM and R</t>
  </si>
  <si>
    <t xml:space="preserve">Open Source Routing Machine (OSRM) is a high-performance routing engine for calculating the shortest paths through a road network. Similar calculations are available via Google Maps. However, queries against a local OSRM server are orders of magnitude faster!
 The [{osrm}](https://cran.r-project.org/web/packages/osrm/index.html) package for R exposes these routing data to a wide range of potential applications. In this talk I'll show how to easily spin up and provision an OSRM server. I'll then use it to solve some interesting spatial optimisation problems using the [{gaoptim}](https://cran.r-project.org/web/packages/gaoptim/index.html) package.</t>
  </si>
  <si>
    <t xml:space="preserve">OSRM, spatial optimisation</t>
  </si>
  <si>
    <t xml:space="preserve">https://datawookie.netlify.com/blog/2019/07/all-roads-lead-to-rome/</t>
  </si>
  <si>
    <t xml:space="preserve">CaceloRazo: Protest analysis through social media</t>
  </si>
  <si>
    <t xml:space="preserve">In 2019 various Latin-American countries faced protests and strikes showing dissatisfaction with corruption, low education investments, and economic inequality. At the end of November 2019 Colombia, faced a very intense week of protests where many types of events occurred: large scale manifestations, cacerolazos (demonstrations where saucepans are banged as a sign of protest), confrontations with anti-riot police, and a spread of fake news around violence and threads in Bogota and Cali. Some of these events originated in social media, but almost all of them were saw a reflection there. To understand these events and relevant agents (politicians, media, journalists, artists, etc.), we pulled data from Twitter’s API using the rtweet R package and extracted around one million tweets ranging between the 20th to the 24th of November 2019 associated with the protest (via relevant keywords and hahstags). In this talk we will present an analysis of this data focusing on the following aspects. First, we are going to do a text analysis and topic development during the strike. To complement this research, we are going to analyse topical timelines with reports from the media, aiming see if specific narratives around the facts were consolidated differently within different spheres. Second, we will do a network analysis of most relevant agents in the network using retweets and engagement subnetworks. We use statistics to look at social network behaviour to create unbiased, standardised results that systematically disentangle patterns not necessarily visible through a single-user twitter interface, or with traditional statistical methods.</t>
  </si>
  <si>
    <t xml:space="preserve">Colombia, Twitter, Protest</t>
  </si>
  <si>
    <t xml:space="preserve">Data-driven attribution model</t>
  </si>
  <si>
    <t xml:space="preserve">In the e-commerce industry, the customer usually goes through a sequence of different channels or touchpoints before finally making a purchase. Most of these marketing channels are paid and it is important to distribute credit between these channels to maximize ROI and steer marketing budget in an agile way. Google Analytics offers a lot of heuristic models, however, these techniques don't account for non-branded channels properly and end up giving more credit to branded channels(own website). This talk will be about how Markov chains can be used not just as an attribution model but it can also help the company to identify the behavior of their customers and about the practical issues that occur during the implementation of data-driven models.</t>
  </si>
  <si>
    <t xml:space="preserve">Channel attribution, Multi-touch marketing attribution, attribution modeling</t>
  </si>
  <si>
    <t xml:space="preserve">Using online update algorithms to value bets on speedway races.</t>
  </si>
  <si>
    <t xml:space="preserve">In sports form of the players often changes in time. In order to adjust expectations, classical methods adopt slowly or they are numerically inefficient. Online update algorithm on other hand, can fit on event-to-event basis also saving computational capacity. Analysis of riders performance brings some valuable insights about speedway and also reveals chances for profits on the betting market. Presentation will answer important questions: 
 - Can we predict world champion in the beginning of the season?
 - Is betting market biased? 
 - Does market provide opportunity for regular profits?</t>
  </si>
  <si>
    <t xml:space="preserve">R Applications, R Machine Learning &amp; Models</t>
  </si>
  <si>
    <t xml:space="preserve">sport, bayesian</t>
  </si>
  <si>
    <t xml:space="preserve">https://gogonzo.github.io/sport/</t>
  </si>
  <si>
    <t xml:space="preserve">Stefano Iacus
</t>
  </si>
  <si>
    <t xml:space="preserve">Non-disclosive federated analysis with DataSHIELD to support socio-medical research</t>
  </si>
  <si>
    <t xml:space="preserve">The analysis of individual person-level data is often crucial in the biomedical and social sciences. However, physical access to such data is not always possible. The need to avoid physical data sharing may arise for several reasons. Ethical, legal, or regulatory restrictions can prevent or hinder sharing or access to data, particularly for disclosive or sensitive information. Intellectual property or licensing issues associated with research can also impose barriers to accessing data. Because of their considerable size, the physical transfer of certain data types may demand extensive time, effort, or expense. The idea of bringing the analysis to the data can be of value in all three settings. DataSHIELD provides a set of client-side and server-side R libraries that enable the remote, privacy-protected analysis of sensitive data held in one or several sources. It has been adopted in biomedical research collaborations studying epidemiological and genomic data world-wide. In the United Kingdom and Germany, DataSHIELD has also been explored and implemented in settings where routine health care data are held in trusted research environments. In this talk, we present how R, in conjunction with secure web services, can provide tools for non-disclosive federated analysis. We utilize examples from several major international research projects and review the activity of the DataSHIELD community.</t>
  </si>
  <si>
    <t xml:space="preserve">R Applications, R Production</t>
  </si>
  <si>
    <t xml:space="preserve">pooled analysis, non-disclosive federated analysis, medical data science</t>
  </si>
  <si>
    <t xml:space="preserve">http://www.datashield.ac.uk</t>
  </si>
  <si>
    <t xml:space="preserve">Using R for Social Good</t>
  </si>
  <si>
    <t xml:space="preserve">In terms of Open Data, Nepal has got momentum during the past years. The active participation of civil societies and the data community has brought awareness about open data. The data literacy training programs and data hackathons have played a vital role to nurture open data culture in Nepal. 
 This talk will highlight, how our team started the open-source data project with R using open data. Our team project was first started in Solveathon 2019 Nepal (https://dataliteracy.github.io/solveathon/) is supported by the local organization, World Bank, DFID, and Asia Foundation. 
 Also, we'll cover how open data uses can tackle community problems that we're facing in Nepal and beyond. I hope this talk will inspire open data enthusiasts, R Users, and R community (and new generations) to get insights on how they can contribute to social good using R and open data in their local community.</t>
  </si>
  <si>
    <t xml:space="preserve">R Applications, R World, R Dataviz &amp; Shiny</t>
  </si>
  <si>
    <t xml:space="preserve">open data, community, open source, data literacy</t>
  </si>
  <si>
    <t xml:space="preserve">https://datasansar.netlify.com/nepal_tourism</t>
  </si>
  <si>
    <t xml:space="preserve">Our team consists of community leaders from R User Group Nepal, R-Ladies Kathmandu and Data literacy trainer from the World Bank. 
 We'll highlight on-going projects Tourism Dashboard (Prototype: https://datasansar.netlify.com/nepal_tourism) aimed to contribute Visit Nepal 2020 campaign via providing an interactive dashboard to the Nepal Tourism Board.</t>
  </si>
  <si>
    <t xml:space="preserve">svars: An R Package for Data-Driven Idesntification in Multivariate Time Series Analysis</t>
  </si>
  <si>
    <t xml:space="preserve">Structural vector autoregressive (SVAR) models are frequently applied to trace the contemporaneous linkages among (macroeconomic) variables back to an interplay of orthogonal structural shocks. Under Gaussianity the structural parameters are unidentified without additional (often external and not data-based) information. In contrast, the often reasonable assumption of heteroskedastic and/or non-Gaussian model disturbances offers the possibility to identify unique structural shocks. We describe the R package svars which implements statistical identification techniques that can be both heteroskedasticity based or independence based. Moreover, it includes a rich variety of analysis tools that are well known in the SVAR literature. Next to a comprehensive review of the theoretical background, we provide a detailed description of the associated R functions. Furthermore, a macroeconomic application serves as a step-by-step guide on how to apply these functions
 to the identification and interpretation of structural VAR models.</t>
  </si>
  <si>
    <t xml:space="preserve">independent components, non-Gaussian maximum likelihood, changes in volatility</t>
  </si>
  <si>
    <t xml:space="preserve">https://github.com/alexanderlange53/svars</t>
  </si>
  <si>
    <t xml:space="preserve">badDEA: An R package for measuring firms’ efficiency adjusted by undesirable outputs</t>
  </si>
  <si>
    <t xml:space="preserve">Growing concerns on the detrimental effects of human production activities on the environment, e.g. air, soil and water pollution, have triggered the development of new performance indicators (including productivity and efficiency measures) accounting for such undesirable impacts. Firms can now be benchmarked not only in terms of economic performance, but also in terms of environmental performance linked to production. In the performance benchmarking literature, and more specifically the one on the non-parametric approach Data Envelopment Analysis (DEA), several methodologies have been developed to consider these impacts as undesirable (or bad) outputs. Related empirical applications in the literature, performed with various software, show that conclusions differ depending on the way these undesirable outputs are introduced. However none of these methodologies are routinely developed in R. In this context, we developed the badDEA package in order to provide a consistent and single framework where users (students, researchers, practitioners) can find the major methodologies proposed in the literature to compute efficiency measures that are adjusted by undesirable outputs. In this presentation, we will describe the aim, structure and options of the badDEA package, unfolding all the methodologies in their different variants and providing a promising tool for decision-making.</t>
  </si>
  <si>
    <t xml:space="preserve">Firm performance; Undesirable outputs; Data Envelopment Analysis</t>
  </si>
  <si>
    <t xml:space="preserve">Hydrological Modelling and R</t>
  </si>
  <si>
    <t xml:space="preserve">Eco-hydrological and biophysical models are increasingly used in the contexts of hydrology, ecology, precision agriculture for better management of water resources and climate change impact studies at various scales: local, watershed or regional scale. However, to satisfy the researchers and stakeholders demand, user friendly interfaces are needed. The integration of such models in the powerful software environment of R greatly eases the application, input data preparation, output elaboration and visualization. In this work we present new developments for a R interface (R open-source package **geotopbricks** (https://CRAN.R-project.org/package=geotopbricks) and related) for the GEOtop hydrological distributed model (https://www.geotop.org - GNU General Public License v3.0). This package aims to be a link between the work of environmental engineers, who develop hydrological models, and the ones of data and applied scientists, who can extract information from the model results. Applications related to the simulation of water cycle dynamics (model calibration, mapping, data visualization) in some alpine basins and under scenarios of climate change and variability are shown. In particular, we will present an application to predict with the model winter snow conditions, which play a critical role in governing the spatial distribution of fauna in temperate ecosystems.</t>
  </si>
  <si>
    <t xml:space="preserve">Environmetrics, Application, Climate,Hydrology,Water,Snow</t>
  </si>
  <si>
    <t xml:space="preserve">Shazam in R? Audio analysis using the 'av' package</t>
  </si>
  <si>
    <t xml:space="preserve">Shazam [1] is a popular smartphone app that can quickly identify a song or movie from a short audio recording. The basic recognition algorithm [2] effectively combines a few statistical methods to fingerprint an audio fragment based on density peaks in the time-frequency graph (spectrogram). These fingerprints are robust against noise and distortion, and can quickly be compared against a database of known songs. Similar approaches are used in audio signal classification to analyze anything from human speech to whale mating calls.
 This talk describes how we would implement something like this in R. We use the new rOpenSci package 'av' to read high quality audio/video files (mkv, mp3, aac, etc) into frequency data [3]. The av package makes it easy to cut, convert, and downsample audio, and customize FFT parameters, to prepare audio for analysis in R. We can visually inspect the frequency data by plotting the spectrogram, and finally try to calculate some of the spectrogram fingerprint statistics as described by the Shazam paper.
 [1] https://www.shazam.com
 [2] https://www.ee.columbia.edu/~dpwe/papers/Wang03-shazam.pdf
 [3] https://docs.ropensci.org/av/articles/articles/spectrograms.html</t>
  </si>
  <si>
    <t xml:space="preserve">audio spectrogram av</t>
  </si>
  <si>
    <t xml:space="preserve">https://jeroen.github.io/erum2020</t>
  </si>
  <si>
    <t xml:space="preserve">A flexible dashboard for monitoring platform trials</t>
  </si>
  <si>
    <t xml:space="preserve">The Data and Safety Monitoring Board (DSMB) is an essential component for a successful clinical trial. It consists of an independent group of experts that periodically revise and evaluate the accumulating data from an ongoing trial to assess patients’ safety, study progress, and drug efficacy. Based on their evaluation, a recommendation to continue, modify or stop the trial will be delivered to the trial’s sponsor. It is essential to provide the DSMB with the best delivery visualization tools for monitoring on a regular basis the live data from the study trial.
 We designed and developed an interactive dashboard using flexdashboard for R as a helping tool for assisting the DSMB in the evaluation of the results of the ProBio study, a clinical platform for improving treatment decision in patients with metastatic castrate resistant prostate cancer. We will focus on the customized structure for best displaying the most interesting variables and the adoption of interactive tools as a particularly useful aid for the assessment of the ongoing data. We will also cover the connection to the data sources, the automatic generation process, and the selected permission for the people in the DSMB to access the dashboard.</t>
  </si>
  <si>
    <t xml:space="preserve">flexdashboard, platform-trial, Bayesian</t>
  </si>
  <si>
    <t xml:space="preserve">http://rpubs.com/alecri/useR2019</t>
  </si>
  <si>
    <t xml:space="preserve">Davide Risso</t>
  </si>
  <si>
    <t xml:space="preserve">Automation of File Monitoring in a Data Lake for Large Scale Systems</t>
  </si>
  <si>
    <t xml:space="preserve">for Banks in regulatory reporting, the delayed and/or missing delivery of a file may lead to serious problems that can hinder the delivery towards law authorities and as a consequence a fine can be applied to the report providers. In this study, the objective is better monitoring and being able to trigger automated alerts to the targets and system of records (SoRs) and better distribution of the files to the loaders to reduce the waiting time in the loader queue.</t>
  </si>
  <si>
    <t xml:space="preserve">R Applications, R Machine Learning &amp; Models, R World</t>
  </si>
  <si>
    <t xml:space="preserve">Automation, process optimization</t>
  </si>
  <si>
    <t xml:space="preserve">https://www.linkedin.com/in/ceyda-sol-84945578/</t>
  </si>
  <si>
    <t xml:space="preserve">Geographic privacy for official statistics</t>
  </si>
  <si>
    <t xml:space="preserve">For privacy reasons official government bureaus of statistics such as Denmark's "Danmarks Statistik" require that any geographically referenced data covers a sufficiently large collection of individuals and households, so results cannot be traced back to any single person. In Denmark the requirement is that any area must contain at least 50 households and 100 individuals to allow statistical summaries to be published. Thus, a researcher working with data on the Danish population must subdivide Denmark intro appropriate regions to have a fine enough resolution to study the research question of interest but at the same time large enough to respect the privacy requirement. In the talk we will discuss a Voronoi tessellation based strategy for dealing with this problem and demonstrate how this is implemented in the newly developed R package `aggrtess` (aggregation tessellation).</t>
  </si>
  <si>
    <t xml:space="preserve">Spatial, tessellation, government statistics</t>
  </si>
  <si>
    <t xml:space="preserve">https://github.com/rubak/aggrtess/</t>
  </si>
  <si>
    <t xml:space="preserve">I might be able to cover some of the material in a lightning talk or poster if my contribution isn't accepted for a regular talk.</t>
  </si>
  <si>
    <t xml:space="preserve">Smart pricing and promotions through modelling sales</t>
  </si>
  <si>
    <t xml:space="preserve">High-impact decisions such as increasing a regular price or selecting products to go on promotion can be effectively supported using statistical modelling.
 While no silver bullet, econometric models can be an invaluable tool in designing a successful marketing policy. 
 Based on the assignment aiming at optimizing pricing at a global manufacturer, we present the main stages of the project. We show how to build a sales model to understand the impact of price, competition and promotions. We cover how model output should be interpreted to provide better business understanding for an expert. We stress that combining both model and human expertise brings the best results in industry applications. Last but not least we talk about tools available in R to support modeller work.</t>
  </si>
  <si>
    <t xml:space="preserve">sales modelling pricing</t>
  </si>
  <si>
    <t xml:space="preserve">Healthcare quality on display</t>
  </si>
  <si>
    <t xml:space="preserve">Public reporting of continuously updated health care quality is to be established based on data from all hospitals in Norway. Indicators of quality will be provided along a user defined hierarchy of geographical and organizational dimensions through a web interface. Here, we propose a solution by combining technology such as R, Shiny, docker, continuous integration and delivery.</t>
  </si>
  <si>
    <t xml:space="preserve">public healthcare quality</t>
  </si>
  <si>
    <t xml:space="preserve">Astronomical source detection and background separation: a Bayesian nonparametric approach</t>
  </si>
  <si>
    <t xml:space="preserve">We propose an innovative approach based on Bayesian nonparametric methods to the signal extraction of astronomical sources in gamma-ray count maps under the presence of a strong background contamination. Our model simultaneously induces clustering on the photons using their spatial information and gives an estimate of the number of sources, while separating them from the irregular signal of the background component that extends over the entire map. From a statistical perspective, the signal of the sources is modeled using a Dirichlet Process mixture, that allows to discover and locate a possible infinite number of clusters, while the background component is completely reconstructed using a new flexible Bayesian nonparametric model based on b-spline basis functions. The resultant can be then thought of as a hierarchical mixture of nonparametric mixtures for flexible clustering of highly contaminated signals. We provide also a Markov chain Monte Carlo algorithm to infer on the posterior distribution of the model parameters, and a suitable post-processing algorithm to quantify the information coming from the detected clusters. Results on different datasets confirm the capacity of the model to discover and locate the sources in the analysed map, to quantify their intensities and to estimate and account for the presence of the background contamination.</t>
  </si>
  <si>
    <t xml:space="preserve">R Machine Learning &amp; Models, R Applications</t>
  </si>
  <si>
    <t xml:space="preserve">Astrostatistics, Bayesian nonparametrics, Clustering</t>
  </si>
  <si>
    <t xml:space="preserve">Monitoring forests from space with R</t>
  </si>
  <si>
    <t xml:space="preserve">Satellite imagery, such as freely available data from Sentinel-2 mission, enable to monitor the Earth's surface frequently. This is particularly important now, in the era of rapid changes in the environment related to climate change. Dense time series of Sentinel-2 imagery allow for accurate and quick detecting of changes. In R, there is number of tools and packages which can be used for satellite images analysis such as pre-processing, analyzing and visualizing data in a simple and efficient way. Also, the variety of machine learning algorithms available in R can be applied in analysis of satellite imagery. I would like to show the framework for analyzing the vegetation changes based on Sentinel-2 images. It includes the use of the ML algorithms (RF, SVM and XGBoost) in classification of forest types, variable importance assessment of particular spectral bands and spectral indices, and, the analysis of time series of imagery, i.e. determining of the changes in environment base on the spectral trajectories of pixels. The analysis I want to present was performed on the example of forest types classification and change detection in temperate zones.</t>
  </si>
  <si>
    <t xml:space="preserve">remote sensing, satellite images, forests</t>
  </si>
  <si>
    <t xml:space="preserve">Promoting advanced analytics at Allianz Leben with R and Shiny</t>
  </si>
  <si>
    <t xml:space="preserve">Life insurance companies have made use of mathematics and statistics since their very inception. Nevertheless, beyond the core insurance models and processes, the extent of data driven decision making is probably a developing field comparable to other industries. At Allianz Leben, by far Germany's largest life insurance company by market share, we have recently started a journey of promoting and growing data driven decision making throughout several business processes and products using R and Shiny. 
 In this presentation, I would like to show how R and Shiny enabled us to improve several internal processes, and provided visibility into the interdependencies of products, services and customers. Besides addressing technical aspects like R packages used, I will highlight the role of R and Shiny as enabling technologies in a complex environment.</t>
  </si>
  <si>
    <t xml:space="preserve">Insurance business datadriven</t>
  </si>
  <si>
    <t xml:space="preserve">nevada: an R package for network-valued data analysis</t>
  </si>
  <si>
    <t xml:space="preserve">Network-valued data (NVD) analysis pertains to studying samples of networks. The proposed R package nevada is a general purpose framework for the analysis of NVD. To this end, classes for storing NVD are defined and the architecture of the package is designed for easy integration of statistical analysis tools for NVD. As of today, only the two-sample hypothesis test is implemented. The test proceeds in three steps: (i) the user chooses a matrix representation for the networks (currently among adjacency, Laplacian and modularity); (ii) the user then chooses a distance metric between matrices (currently among Hamming, Frobenius, spectral and root-Euclidean distances); (iii) the user chooses one or more test statistics from which an estimate of the p-value of the test is provided via permutation, using the Phipson-Smith correction which guarantees finite-sample exactness (Phipson-Smith, 2010). By design, the null hypothesis in permutation testing is always that the distributions of the two samples are the same. The alternative hypothesis is however driven by the choice of the test statistic(s). For instance, a Student-type statistic focuses on differences in means while a Fisher-type statistic focuses on differences in variances. The implemented permutation scheme can handle several test statistics to simultaneously test for differences in virtually all moments of the distributions.</t>
  </si>
  <si>
    <t xml:space="preserve">network-valued data, hypothesis testing, permutation test</t>
  </si>
  <si>
    <t xml:space="preserve">https://github.com/astamm/nevada</t>
  </si>
  <si>
    <t xml:space="preserve">dm: working with relational data models in R</t>
  </si>
  <si>
    <t xml:space="preserve">Storing all data related to a problem in a single table or data frame ("the dataset") can result in many repetitive values. Separation into multiple tables helps data quality but requires "merge" or "join" operations. {dm} is a new package that fills a gap in the R ecosystem: it makes working with multiple tables just as easy as working with a single table.
 A "data model" consists of tables (both the definition and the data), and primary and foreign keys. The {dm} package combines these concepts with data manipulation powered by the tidyverse: entire data models are handled in a single entity, a "dm" object.
 Three principal use cases for {dm} can be identified:
 1. When you consume a data model, {dm} helps access and manipulate a dataset consisting of multiple tables (database or local data frames) through a consistent interface.
 2. When you use a third-party dataset, {dm} helps normalizing the data to remove redundancies as part of the cleaning process.
 3. To create a relational data model, you can prepare the data using R and familiar tools and seamlessly export to a database.
 The presentation revolves around these use cases and shows a few applications. The {dm} package is available on GitHub and will be submitted to CRAN in early February.</t>
  </si>
  <si>
    <t xml:space="preserve">R Applications, R Production, R World</t>
  </si>
  <si>
    <t xml:space="preserve">data models, tidyverse, databases</t>
  </si>
  <si>
    <t xml:space="preserve">https://krlmlr.github.io/dm/</t>
  </si>
  <si>
    <t xml:space="preserve">Martin Machler</t>
  </si>
  <si>
    <t xml:space="preserve">Future: Simple Async, Parallel &amp; Distributed Processing in R - What's Next?</t>
  </si>
  <si>
    <t xml:space="preserve">Future is a minimal and unifying framework for asynchronous, parallel, and distributed computing in R. It is designed for robustness, consistency, scalability, extendability, and adoptability - all in the spirit of "developer writes code once, user runs it anywhere". It is being used in production for high-performance computing and asynchronous UX, among other things. In this talk, I will discuss common feature requests, recent progress we have made, and what is next.</t>
  </si>
  <si>
    <t xml:space="preserve">programming, parallel processing</t>
  </si>
  <si>
    <t xml:space="preserve">https://cran.r-project.org/package=future</t>
  </si>
  <si>
    <t xml:space="preserve">I've submitted to two regular talks - one of futures (this) and one of progressr. I am happy to present either but I don't anticipate presenting both.</t>
  </si>
  <si>
    <t xml:space="preserve">Hannah Frick</t>
  </si>
  <si>
    <t xml:space="preserve">Stress Testing for Banks using R</t>
  </si>
  <si>
    <t xml:space="preserve">Stress tests become more popular after the 2007-2009 crisis, and they are now invaluable tools to assess the resilience of the banking system. The main goal of a stress test is to see whether a bank holds enough capital to stay afloat during tough times. 
 It is a simulation based exercise where artificial macroeconomic scenarios are used to test if the lenders are robust enough to withstand adverse conditions. Financial modelling, time series modeling, and even advanced analytics techniques are used to create different economic scenarios. 
 R is becoming more and more popular within banks and regulators form many reasons: it can easily access to open data, but is also at the forefront of ML and AI, allowing statisticians and computer scientists to prototype cutting-edge solutions.
 During the session a quick overview of the European stress testing framework will be presented, and we will showcase an example using macroeconomic indexes downloaded from ECB data service. 
 The session will end with a question: can the model predict the outcome of scenarios that have not been observed yet?</t>
  </si>
  <si>
    <t xml:space="preserve">banking stresstesting creditrisk</t>
  </si>
  <si>
    <t xml:space="preserve">M002</t>
  </si>
  <si>
    <t xml:space="preserve">From survival analysis to projecting disability payments</t>
  </si>
  <si>
    <t xml:space="preserve">For a (re)insurer, covering the event of disability means paying a replacement income to an individual becoming incapacitated for work. Being able to precisely estimate the potential duration of one’s disability is key to assessing future costs. At PartnerRe, we complement traditional actuarial reserving methods with predictive modelling. Our models make best use of all available data and are highly bespoke to the groups insured. In this talk, we will present our approach going from data to survival models to R-packages used for payments projections.</t>
  </si>
  <si>
    <t xml:space="preserve">Insurance; survival modelling; production deployment</t>
  </si>
  <si>
    <t xml:space="preserve">https://zurich-r-user-group.github.io/slides/20200129_PartnerRe/index.html</t>
  </si>
  <si>
    <t xml:space="preserve">M003</t>
  </si>
  <si>
    <t xml:space="preserve">Medical Underwriting Triage: An End-To-End Machine Learning Case Study</t>
  </si>
  <si>
    <t xml:space="preserve">PartnerRe rapidly grows its presence on the Canadian market for individual life insurance. This growth means that our local medical underwriting team has to handle 25 percent more cases every year. To manage these additional cases without increasing headcount at the same pace, the team has to operate more and more efficiently. In a market where response time is a key differentiator, we improve efficiency by using machine learning to triage and prioritize the underwriting team’s case work. In this talk, we describe the model pipeline end to end. That is, we cover the entire implementation chain from accessing data to the eventual evaluation of the added value. We discuss often neglected topics such as model risk mitigation, technical deployment of the model and integration into business processes.</t>
  </si>
  <si>
    <t xml:space="preserve">Insurance; end-to-end modelling; production deployment</t>
  </si>
  <si>
    <t xml:space="preserve">Automate flexdashboard with GitHub</t>
  </si>
  <si>
    <t xml:space="preserve">flexdashboard is a great tool for building an interactive dashboard in R. We can host it for free on GitHub Pages, Rpubs and many other places.
 Hosted flexdashboard is static so changes in our data we need to manually update and publish every time. If we want to auto-update we may need to integrate Shiny. However, it may not be suitable for every case.
 To overcome this, we have a solution called GitHub Action. It's a feature from GitHub which automates our tasks in a convenient way. 
 With the help of GitHub Actions, we can automate our flexdashboard (Rmarkdown) updates. It builds a container that runs our R scripts. We can trigger it every time we push on GitHub or schedule it every X minutes/hours/days/month. 
 If you want to learn more about the GitHub Action. And also know how to automate updates on your flexdashboard. Please do come and join me.</t>
  </si>
  <si>
    <t xml:space="preserve">R Dataviz &amp; Shiny</t>
  </si>
  <si>
    <t xml:space="preserve">flexdashboard, github, Rmarkdown, dashboard</t>
  </si>
  <si>
    <t xml:space="preserve">https://github.com/bjungbogati/flexdash_map</t>
  </si>
  <si>
    <t xml:space="preserve">I have worked with automating flexdashboards while I worked as intern at VIN. They had live data (on googlesheets) which updates every week. I had to update all dashboards (since I was only R user / programmar). 
 So, I looked for Shiny but it didn't seem feasible. So, I came a solution and used it now it works great.
 GitHub Actions can be used to automate workflows like 
 - Updating RMarkdown reports, 
 - Trigger on Pull requests</t>
  </si>
  <si>
    <t xml:space="preserve">Diane Beldame</t>
  </si>
  <si>
    <t xml:space="preserve">Gergely Daroczi</t>
  </si>
  <si>
    <t xml:space="preserve">Time Series Missing Data Visualizations</t>
  </si>
  <si>
    <t xml:space="preserve">Missing data is a quite common problem for time series, which usually also complicates later analysis steps.
 In order to deal with this problem, visualizing the missing data is a very good start. 
 Visualizing the patterns in the missing data can provide more information about the reasons for the missing data and give hints on how to best proceed with the analysis.
 This talk gives a short intro into the new plotting functions being introduced with the 3.1 version of the imputeTS CRAN package.</t>
  </si>
  <si>
    <t xml:space="preserve">R Dataviz &amp; Shiny, R Applications</t>
  </si>
  <si>
    <t xml:space="preserve">Time Series Visualization, Missing Data, Missing Data Visualization</t>
  </si>
  <si>
    <t xml:space="preserve">https://github.com/SteffenMoritz/imputeTS</t>
  </si>
  <si>
    <t xml:space="preserve">Heather Turner</t>
  </si>
  <si>
    <t xml:space="preserve">Olga Sulima</t>
  </si>
  <si>
    <t xml:space="preserve">ggstatsplot: ggplot2 Based Plots with Statistical Details</t>
  </si>
  <si>
    <t xml:space="preserve">Extension of 'ggplot2', 'ggstatsplot' creates graphics with details from statistical tests included in the plots themselves. It is targeted primarily at behavioral sciences community to provide a one-line code to generate information-rich plots for statistical analysis of continuous (violin plots, scatterplots, histograms, dot plots, dot-and-whisker plots) or categorical (pie and bar charts) data. Currently, it supports only the most common types of statistical tests: parametric, nonparametric, robust, and bayesian versions of t-test/anova, correlation analyses, contingency table analysis, meta-analysis, and regression analyses.</t>
  </si>
  <si>
    <t xml:space="preserve">R Dataviz &amp; Shiny, R World</t>
  </si>
  <si>
    <t xml:space="preserve">visualization, statistics, ggplot</t>
  </si>
  <si>
    <t xml:space="preserve">https://indrajeetpatil.github.io/ggstatsplot/</t>
  </si>
  <si>
    <t xml:space="preserve">Fulvia Pennoni</t>
  </si>
  <si>
    <t xml:space="preserve">effectclass: an R package to interpret effects and visualise uncertainty</t>
  </si>
  <si>
    <t xml:space="preserve">The package classifies effects by comparing their confidence interval with a reference, a lower and an upper threshold, all of which are set by the user a priori. The null hypothesis is a good choice as reference. The lower and upper threshold define a region around the reference in which the effect is small enough to be irrelevant. These thresholds are ideally based on the effect size used in the statistical power analysis of the design. Otherwise they can be based on expert judgement.
 The result is a ten-scale classification of the effect. Three classes exist for significant effects above the reference and three classes for significant effects below the reference. The remaining four classes split the non-significant effects. The most important distinction is between “no effect” and “unknown effect”.
 effectclass provides ggplot2 add-ons stat_effect() and scale_effect() to visualise the effects as points with shapes depending on the classification. It provides stat_fan() which displays the uncertainty as multiple overlapping intervals with different confidence probability. stat_fan() is inspired by Britton, E.; Fisher, P. &amp; J. Whitley (1998)
 More details on the package website: https://effectclass.netlify.com/
 Britton, E.; Fisher, P. &amp; J. Whitley (1998). The Inflation Report Projections: Understanding the Fan Chart. Bank of England Quarterly Bulletin.</t>
  </si>
  <si>
    <t xml:space="preserve">effect uncertainty</t>
  </si>
  <si>
    <t xml:space="preserve">https://effectclass.netlify.com/</t>
  </si>
  <si>
    <t xml:space="preserve">Aldo Solari</t>
  </si>
  <si>
    <t xml:space="preserve">Web comics, Twitter, Whatsapp and ggplot2: the story of a modern day marriage proposal</t>
  </si>
  <si>
    <t xml:space="preserve">There comes a point in the life of a data scientist when she knows she has found someone to spent the rest of her life with and she feels the need to ask this person to marry her. Unluckily for her, she doesn’t have a trip planned to a place with an idyllic view to wait for the sun to set to pop the question. Luckily for her, there is an intricate story involving the digital world and 36 months of messy chat data available that she can use to produce a surprise proposal. And stories and messy data are things she can deal with.
 In this lightning talk, I will tell you the story of this data-visualization based marriage proposal as an example of how we can use our R skills to own data we’re constantly producing in our social media accounts and make it part of our life stories.</t>
  </si>
  <si>
    <t xml:space="preserve">Storytelling DataViz</t>
  </si>
  <si>
    <t xml:space="preserve">Create scalable and structured shiny apps</t>
  </si>
  <si>
    <t xml:space="preserve">The Periscope package is an a toolkit that can be used to built scaling and structured applications.</t>
  </si>
  <si>
    <t xml:space="preserve">periscope scalability framework</t>
  </si>
  <si>
    <t xml:space="preserve">https://github.com/neuhausi/periscope</t>
  </si>
  <si>
    <t xml:space="preserve">Reproducible Data Visualization with CanvasXpress</t>
  </si>
  <si>
    <t xml:space="preserve">canvasXpress was developed as the core visualization component for bioinformatics and systems biology analysis at Bristol-Myers Squibb. It supports a large number of visualizations to display scientific and non-scientific data. canvasXpress also includes a simple and unobtrusive user interface to explore complex data sets, a sophisticated and unique mechanism to keep track of all user customization for Reproducible Research purposes, as well as an 'out of the box' broadcasting capability to synchronize selected data points in all canvasXpress plots in a page. Data can be easily sorted, grouped, transposed, transformed or clustered dynamically. The fully customizable mouse events as well as the zooming, panning and drag-and-drop capabilities are features that make this library unique in its class.</t>
  </si>
  <si>
    <t xml:space="preserve">reproducible visualization htmlwidget</t>
  </si>
  <si>
    <t xml:space="preserve">https://github.com/neuhausi/canvasXpress</t>
  </si>
  <si>
    <t xml:space="preserve">Plot Colour Helper - Finally an easy way to pick colours for your R plots!</t>
  </si>
  <si>
    <t xml:space="preserve">You've just made an amazing plot in *R*, and the only thing remaining is finding the right colours to use. Arghhh this part is never fun... You’re probably familiar with this loop: try some colour values -&gt; plot -&gt; try different colours -&gt; plot -&gt; repeat. Don’t you wish there was a better way?
 Well, now there is!
 If you’ve ever had to spend a long time perfecting the colour scheme of a plot, you might find the new Plot Colour Helper handy. It’s an RStudio addin that lets you interactively choose combinations of colours for your plot, while updating your plot in real-time so you can see the colour chan</t>
  </si>
  <si>
    <t xml:space="preserve">efficiency, plotting, addins</t>
  </si>
  <si>
    <t xml:space="preserve">http://attalitech.com/</t>
  </si>
  <si>
    <t xml:space="preserve">Transparent presentation of uncertain lotteries using {deals}</t>
  </si>
  <si>
    <t xml:space="preserve">Making decisions under uncertainty is hard. Scholars of human decision making have identified a number of decision paradoxes, related to how we perceive and choose among uncertain prospects (e.g. Allais Paradox and Ellsberg Paradox). Recently a few remedies have been proposed which help alleviate some risk and/or ambiguity aversion by careful choice of visual presentation of uncertainty. We introduce R package which makes it easy to create, transform and visualize uncertain lotteries and extend the previously published results for continuous variables.</t>
  </si>
  <si>
    <t xml:space="preserve">decision theory, uncertainty, psychology,</t>
  </si>
  <si>
    <t xml:space="preserve">https://github.com/dmi3kno/deals</t>
  </si>
  <si>
    <t xml:space="preserve">Automate flexdashboard with GitHub Action</t>
  </si>
  <si>
    <t xml:space="preserve">flexdashboard is a great tool for building an interactive dashboard in R. We can host it for free on GitHub Pages, Rpubs and many other places.
 Hosted flexdashboard is static so changes in our data leads us to manually update and publish changes every time. If we want to auto-update we may need to integrate Shiny. However, it may not be suitable for every case.
 To overcome this, we have a solution called GitHub Action. It's a feature from GitHub which automates our tasks in a convenient way.
 With the help of GitHub Actions, we can automate our flexdashboard (Rmarkdown) updates every time we push on GitHub or schedule it every X minutes/hours/days/month.
 If you want to learn more about the GitHub Action. And also know how to automate updates on your flexdashboard. Please do come and join me.</t>
  </si>
  <si>
    <t xml:space="preserve">flexdashboard, github, Rmarkdown, googlesheets</t>
  </si>
  <si>
    <t xml:space="preserve">I have worked with automating flexdashboards while I worked as an intern at VIN. They had live data (on google sheets) which updates every week. I had to update all dashboards (since I was only R user). 
 I looked for Shiny but it didn't seem feasible. So, I came to a solution and used it now it works great.
 GitHub Actions can be used to automate workflows like 
 - Updating RMarkdown reports, 
 - Trigger on Pull requests</t>
  </si>
  <si>
    <t xml:space="preserve">A football match in plots</t>
  </si>
  <si>
    <t xml:space="preserve">Presentation of the package "fbplot" which helps you to do fast and easy football visualizations. This package depends on ggplot2 so it integrates perfectly with the tidyverse. 
 We will look over football analytics, types of analysis, and visualizing a football match with the "fbplot" package. We will tackle:
 - Football data, what are we dealing with?
 - Analysis and metrics, from general numbers to what could have been.
 - Plotting a match.</t>
  </si>
  <si>
    <t xml:space="preserve">sports, ggplot, football, analysis</t>
  </si>
  <si>
    <t xml:space="preserve">Recommender System Data Visualization</t>
  </si>
  <si>
    <t xml:space="preserve">Visualization of data used to create recommender systems.</t>
  </si>
  <si>
    <t xml:space="preserve">ggplot2, recommender system, data anomalies</t>
  </si>
  <si>
    <t xml:space="preserve">R/LinkedCharts: A novel approach for simple but powerful interactive data analysis</t>
  </si>
  <si>
    <t xml:space="preserve">In exploratory data analysis, one usually jumps back and forth between visualizations that provide overview of the whole data and others that dive into details. In data quality assessment, for example, it might be very helpful to have one chart showing a summary statistic for all samples, and clicking on one of the data points would display details on this sample in a second plot. Setting up such interactively linked charts is usually cumbersome and time-consuming to use them in ad hoc analysis. We present R/LinkedChart, a framework that renders this tasks radically simple: Producing linked charts is as quickly done as is producing conventional static plots in R, requiring a data scientist to write only very few lines of simple R code to obtain complex and general visualization. We expect that the convinience of our new tool will enable data scientists and bioinformaticians to perform much deeper and more thorough EDA with much less effort. Furthermore, R/LinkedChart apps, typically first written as quick-and-dirty hacks, can also be polished to provide interactive data access in publication quality, thus contributing to open science.</t>
  </si>
  <si>
    <t xml:space="preserve">Interactivity, plotting library</t>
  </si>
  <si>
    <t xml:space="preserve">https://anders-biostat.github.io/linked-charts</t>
  </si>
  <si>
    <t xml:space="preserve">shinyMobile: Design Native Looking Shiny Apps</t>
  </si>
  <si>
    <t xml:space="preserve">Have you ever dreamt of a template that facilitates IOS/Android Shiny apps launching from home screens with custom icons and splashscreens? Recently, the Shiny world received novel packages such as Golem (package management), shinyWidgets (interface customization), waiter (user feedbacks) and shinytest (functional testing) to elevate apps to the next level. However, since the release of miniUI 4 years ago, little has been done to adapt Shiny to mobile devices. We introduce the shinyMobile CRAN package (https://github.com/RinteRface/shinyMobile), part of the RinteRface project (https://rinterface.com), as a robust solution to bridge the gap between desktop shiny apps and mobile-ready user interfaces. It consists of 14 new inputs including vertical slider, stepper, toggle, picker, smart select, etc., whose designs adapt based on the currently selected skin (iOS, material design and aurora) background themes (light and dark), and new widgets, such as expandable cards, badges, chips, timelines, gauges, progress bars, etc. . These combine with server-side notifications, such as alerts, modals, toasts, action sheets and sheets, with 3 layouts (single, tabs and split (tablets only)). shinyMobile was featured at last year’s RinPharma conference and has been used extensively for developing conference apps at Novartis. We believe that this is only the beginning for shinyMobile.</t>
  </si>
  <si>
    <t xml:space="preserve">mobile, native, standalone</t>
  </si>
  <si>
    <t xml:space="preserve">https://dgranjon.shinyapps.io/miniUI2DemoDark</t>
  </si>
  <si>
    <t xml:space="preserve">This content will be presented before at the January Zurich R Meetup (January 29: https://rinterface.com/shiny/talks/zurichR2020/index.html) and later for the Switzerland SatRday in Neuchatel (https://neuchatel2020.satrdays.org). At the time I submit the abstract, it has not been shown yet in a bigger R-related conference. For the talk, I would need an internet connection.</t>
  </si>
  <si>
    <t xml:space="preserve">Interactive visualization of complex texts</t>
  </si>
  <si>
    <t xml:space="preserve">Hundreds of speakers may describe the same circumstance - e.g. explaining a fixed route to a goal - without producing two identical texts. The enormous variability of language and the complexity involved in encoding meaning poses a real difficulty for linguists analyzing text databases. In order to aid linguists in identifying patterns to perform comparative research, we developed an interactive shiny app that enables quantitative analysis of text corpora without oversimplifying the structure of language. Route directions are an example of complex texts, in which speakers take cognitive decisions such as segmenting the route, selecting landmarks and organizing spatial concepts into sentences. In the data visualization, symbols and colors representing linguistic concepts are plotted into coordinates that relate the information to fixed points along the route. Six interconnected layers of meaning represent the multi-layered form-to-meaning mapping characteristic of language. The shiny app allows to select and deselect information on these different layers, offering a holistic linguistic analysis way beyond the complexity attempted within traditional linguistics. The result is a kind of visual language in itself that deconstructs the interconnected layers of meaning found in natural language.</t>
  </si>
  <si>
    <t xml:space="preserve">corpora, linguistics, interactive</t>
  </si>
  <si>
    <t xml:space="preserve">http://archiv.ub.uni-heidelberg.de/volltextserver/22736/</t>
  </si>
  <si>
    <t xml:space="preserve">Goran Milovanovic</t>
  </si>
  <si>
    <t xml:space="preserve">ABACUS: Apps Based Activities for Communicating and Understanding Statistics</t>
  </si>
  <si>
    <t xml:space="preserve">ABACUS, developed under the Shiny framework, aims to communicate basic statistical theories and concepts in a user-friendly and interactive way. ABACUS implements multiple options to convey the concepts: it takes advantage of statistical simulation to simulate data, creates graphical interfaces to visualise the statistical concepts and integrates the interactive features using the power of Shiny. The heart of ABACUS incorporates the framework of frequentist inference; that a given experiment is an instance of an infinite sequence of possible repetitions of the same experiment under identical experimental conditions, each capable of producing statistically independent results. A list of activity captures different statistical concepts which are otherwise difficult to comprehend with standard example datasets. Combining the simulation scenarios, graphical interfaces and standard statistical outputs, it provides a platform for a deeper understanding of the basic principles of statistical methodologies, identifying best practices for presentation of results and acknowledging the correct interpretation of statistical outputs. ABACUS is currently available as an R package. A web interface was also developed, using the package flexdashboard, to encourage students without R background to use the application.</t>
  </si>
  <si>
    <t xml:space="preserve">Basic Statistics</t>
  </si>
  <si>
    <t xml:space="preserve">https://shiny.abdn.ac.uk/Stats/apps/</t>
  </si>
  <si>
    <t xml:space="preserve">None</t>
  </si>
  <si>
    <t xml:space="preserve">Xavier Adam</t>
  </si>
  <si>
    <t xml:space="preserve">Best practices for building Shiny enterprise applications</t>
  </si>
  <si>
    <t xml:space="preserve">Shiny is conquering the enterprise world. Shiny apps are now built for hundreds of users who need reliability and functionality.
 Having built and scaled a number of Shiny applications in production, we’ve learned what’s important for a Shiny app to become a stunning success. We’d like to share our experiences with you.
 This presentation will give you a deep dive into the best practices for building Shiny production apps, including:
 * how to design app architecture for optimal maintainability and development velocity;
 * approaches for avoiding errors in production;
 * test pyramid: why it pays off to have automated end-to-end tests and unit tests, and how to minimize manual testing;
 * how to scale Shiny apps to hundreds of users and set up automated performance testing;
 * deployment strategies and the path from deployment, involving many manual steps, to full automation.
 Shiny allows you to rapidly iterate on functionality and build impressive dashboards, but it’s not easy to do a great job getting that through to production. In this talk, we will discuss what specific steps you can take to achieve reliability without sacrificing speed of development.</t>
  </si>
  <si>
    <t xml:space="preserve">enterprise; performance; best practices;</t>
  </si>
  <si>
    <t xml:space="preserve">Andrie De Vries</t>
  </si>
  <si>
    <t xml:space="preserve">Elevating shiny module with {tidymodules}</t>
  </si>
  <si>
    <t xml:space="preserve">Shiny App developers have warmly welcomed the concept of Shiny modules as a way to simplify the app development process through the introduction of reusable building blocks. Shiny modules are similar in spirit to the concept of functions in R, except each is implemented with paired ui and server codes along with their own namespace. The {tidymodules} R package introduces a novel structure that harmonizes module development based on R6 (https://r6.r-lib.org/), which is an implementation of encapsulated object-oriented programming for R, thus knowledge of R6 is a prerequisite for using {tidymodules} to develop Shiny modules. Some key features of this package are module encapsulation, reference semantics, central module store and an innovative framework for enabling and facilitating cross module – module communication. It does this through the creation of “ports”, both input and output, where users may pass data and information through pipe operators. Because the connections are strictly specified, the module network may be visualized which shows how data move from one module to another. We feel the {tidymodules} framework will simplify the module development process and will reduce the code complexity through programming concepts like inheritance.</t>
  </si>
  <si>
    <t xml:space="preserve">module, architecture, communication</t>
  </si>
  <si>
    <t xml:space="preserve">http://opensource.nibr.com/tidymodules/</t>
  </si>
  <si>
    <t xml:space="preserve">This is a newly open-sourced package, it has been briefly introduced at the rstudio::conf 2020 by Eric Nantz in his e-poster.
 https://rpodcast.shinyapps.io/highlights-shiny</t>
  </si>
  <si>
    <t xml:space="preserve">Voronoi Linkage for Spatially Misaligned Data</t>
  </si>
  <si>
    <t xml:space="preserve">In studies of elections, voting outcomes are point-referenced at voting stations while socioeconomic covariates are areal data available at census tracts. The misaligned spatial structure of these two data sources makes the regression analysis to identify socioeconomic factors that affect the voting outcomes a challenge. Here we propose a novel approach to link these two sources of spatial data through Voronoi tessellation. Our proposal is creating a Voronoi tessellation with respect to the point-referenced data, with this outset, the spatial points become a set of mutually exclusive polygons named Voronoi cells. The extraction of data from the census tracts is proportional to the intersection area of each census tract polygon and Voronoi cells. Consequently, we use 100% of the available information and preserve the polygons’ autocorrelation structure. When visualised through our Shiny App, the method provides a finer spatial resolution than municipalities and facilitates the identification of spatial structures at a most detailed level. The technique is applied for the 2018 Brazilian presidential election data. The tool provides deep access to Brazilian election results by enabling to create general maps, plots, and tables by states and cities.</t>
  </si>
  <si>
    <t xml:space="preserve">Spatial Analysis - Linkage Data - Election Analysis</t>
  </si>
  <si>
    <t xml:space="preserve">https://github.com/voronoys/voronoys_sc</t>
  </si>
  <si>
    <t xml:space="preserve">Piercesare Secchi</t>
  </si>
  <si>
    <t xml:space="preserve">eveloping Shiny applications to facilitate precision agriculture workflows</t>
  </si>
  <si>
    <t xml:space="preserve">Precision Agriculture applications rely on geospatial datasets from heterogeneous sources such as crop maps, information about fertilization/phytosanitary treatments, satellite and meteo data, to optimize agricultural practices from an economic and environmental standpoint. Software instruments allowing to easily record, manage and process such datasets are therefore of paramount importance to facilitate, standardize and speed-up the steps required to implement specific workflows. Although required functionalities are available in open source/commercial software, technicians are often required to use different software tools. This affects the time and effort required to replicate a specific workflow on different areas and crop seasons. 
 In this contribution we present our experience in developing two Shiny-based prototypes specifically tailored to the needs of operators of a agro-consulting firm providing precision agriculture services. The first prototype is mainly aimed at providing a simplified, standardized and scalable way to insert, record and query information about agricultural practices, such as crop type/variety, fertilisation and phytosanitary treatments and yield. The second is instead dedicated to facilitating access to satellite imagery data, and applying dedicated processing algorithms for identification of homegenous Management Unit Zones.</t>
  </si>
  <si>
    <t xml:space="preserve">Precision Agriculture; Geospatial; Remote Sensing</t>
  </si>
  <si>
    <t xml:space="preserve">Branko Kovac</t>
  </si>
  <si>
    <t xml:space="preserve">Power Supply health status monitoring dashboard</t>
  </si>
  <si>
    <t xml:space="preserve">The Primis project dashboard allows to perform an analysis on the health status of power supplies boards on two levels:
 (1) analysis of a specific board, to check its status and the presence of any anomalies,
 (2) analysis of multiple boards within a single Power Supply, to check if the set of boards reveals abnormal behavior and if some boards behave in a distinctly different way from the others.
 The analysis algorithms and the web application were created using the programming language R, and in particular the Shiny library.
 The application is therefore divided into two parts that reflect these different types of analysis, called respectively "Product View" (analysis and diagnostics of a specific board) and "Product Comparison" (comparison analysis between multiple boards of the same Power Supply). Both analyzes can be carried out on an arbitrary time interval, selectable through a special application menu.
 The analysis is carried out by means of: 
 (1) univariate analysis, focusing on a specific parameter of one or more channels and displaying aggregate information regarding the status of the board in the entire observation period
 (2) multivariate analysis, that is the application of multivariate algorithms that allows to perform an overall analysis of the board, taking into account all the variables simultaneously.</t>
  </si>
  <si>
    <t xml:space="preserve">Device control, Power supply, multivariate control charts</t>
  </si>
  <si>
    <t xml:space="preserve">http://tech.kode-datacenter.net:11000/erum/primis.jpg</t>
  </si>
  <si>
    <t xml:space="preserve">HSD: Hate Speech Dashboard</t>
  </si>
  <si>
    <t xml:space="preserve">In this work we want to explore the discourse on social network Twitter about hate speech and present a shiny dashboard to represent our results. Hate speech based communication is increasing with the massive production of user generated content on social network. The literature defines hate speech as content that disparages a person or a group on the basis of some characteristic such as ethnicity, gender, sexual orientation. We focused on the violence and hate speech against women. Starting from texts collected from Twitter through API, the aim is to explore the mining of contents extracted and find the principal discussion topics. Subsequently we develop a shiny application to transform the unstructured textual data in information and represent the results. Our approach is builds upon different phases: 1. contents extraction and corpus preprocessing (tm, tidyverse and rtweet packages); 2. descriptive study of texts with most frequent words (sna and Wordcloud packages); 3. applying the model to extract and identify the latent topics within the contents collected (topicmodels package). These methodological phases are all included in the shiny app like analytical tools. Thanks to the R libraries we developed an efficient web app to disclosure and represent our results. The LDA model is the methods used to extract latent topics. The model goal is to infer the latent structure of topics, consisting of documents and words, it does this by recreating the documents in the corpus considering the relative weight of the topic in the document and the word in the topic, in an iterative way. The tweets were extracted using specific search keywords from July 2018 to May 2019. From descriptive analysis we can schematically trace three semantic dimensions: the first to cases of news commented by users on the social; the second to an institutional and regulatory dimension; in the last one we find the ways in which violence against women can be realized.</t>
  </si>
  <si>
    <t xml:space="preserve">dashboard, text mining, hate speech</t>
  </si>
  <si>
    <t xml:space="preserve">https://rccmazza.shinyapps.io/Donne4/</t>
  </si>
  <si>
    <t xml:space="preserve">Best Practices and Tips in Shiny</t>
  </si>
  <si>
    <t xml:space="preserve">Shiny is an R framework for building web applications in R. As a Shiny consultant for 5 years, I've reviewed code from hundreds of people's Shiny apps and built many of my own. Over the years I've developed many useful practices for Shiny apps that make me a more efficient developer and help me write more readable and maintainable code that is less prone to errors. I've also developed many common patterns that I find are helpful in many situations. In this talk I'll share my knowledge and experience about these subjects.</t>
  </si>
  <si>
    <t xml:space="preserve">tips, best practices</t>
  </si>
  <si>
    <t xml:space="preserve">shinyjs - Easily improve the user interaction and user experience in your Shiny apps in seconds</t>
  </si>
  <si>
    <t xml:space="preserve">`shinyjs` lets you perform common useful JavaScript operations in Shiny apps that will greatly improve your apps without having to know any JavaScript.
 Examples include: hiding an element, disabling an input, resetting an input back to its original value, delaying code execution by a few seconds, and many more useful functions for both the end user and the developer. `shinyjs` can also be used to easily call your own custom JavaScript functions from R. This talk is aimed at any shiny developer, and will discuss both the fundamentals and the advanced usage of `shinyjs`.</t>
  </si>
  <si>
    <t xml:space="preserve">ui, user experience</t>
  </si>
  <si>
    <t xml:space="preserve">This can either be a lightning talk or a regular talk</t>
  </si>
  <si>
    <t xml:space="preserve">The Diversity of Shiny: Common Use Cases and Examples of Shiny Apps</t>
  </si>
  <si>
    <t xml:space="preserve">Shiny is an R package that can be used to build interactive web pages with R. Due to its power and flexibility, it sees usage in every industry and has a wide range of use cases. As a Shiny consultant, I get exposed to many ways in which people use Shiny - whether it be for personal use, within governments, universities, startups, or Fortune 500 companies. In this talk you'll get a taste for the different types of things that you can achieve with Shiny and see a few common use cases, which will hopefully inspire you to find ways that Shiny can improve your life!</t>
  </si>
  <si>
    <t xml:space="preserve">examples</t>
  </si>
  <si>
    <t xml:space="preserve">Level up your tables with tableHTML in R</t>
  </si>
  <si>
    <t xml:space="preserve">One of the most important tasks in data science is to communicate findings to a non-technical audience. Data visualisation is a powerful tool to make insights actionable. The R ecosystem has wonderful tools, such as ggplot2, to create powerful visualisations. While working on a project that would automate a planning process done manually by a business analyst using Excel, we were faced with a challenge to come up with a report that would look and feel like Excel but could be easily automated. Since the planning algorithm was implemented in R, it was only natural to use it for this purpose. In the process of creating the report, we found that when it comes to showing tables that can be easily styled to make them visually appealing or even to highlight certain values based on some logic, that should not be hard coded and ready to be automated, tableHTML would be the perfect package to do just that. 
 tableHTML is an R package to create and style HTML tables with CSS from a data.frame or matrix. These tables can be exported and used in any application that accepts HTML, e.g. shiny or rmarkdown. In this talk, we will show how tableHTML can be used in a business context where Excel is commonly used in the business to interact with data in tabular form, how to adjust the appearance to align it to the corporate identity guidelines, and how conditional formatting can help to put emphasis on the most important information.</t>
  </si>
  <si>
    <t xml:space="preserve">R-Package, HTML, Customizable dataframes</t>
  </si>
  <si>
    <t xml:space="preserve">https://github.com/LyzandeR/tableHTML</t>
  </si>
  <si>
    <t xml:space="preserve">R at the service of plastic surgery: a web-based shiny application evaluating facial attractiveness</t>
  </si>
  <si>
    <t xml:space="preserve">There are plenty of approaches on how to evaluate human facial attractiveness and how to compare facial images of patients taken before and after they underwent aesthetic facial plastic surgery. However, no one of them is complex enough; thus, any ongoing research or tool enabling to analyze image data and opening the computational power to a broader audience could help to make progress in the field.
 In this project, we developed a web-based shiny application providing facial image processing, both manual and automated landmarking, following facial geometry computations and machine-learning models. Besides others, it allows determining geometric facial features significantly increasing facial attractiveness after undergoing the given aesthetic facial plastic surgery.
 Facial image data of patients undergoing rhinoplasty, i. e. a correction of nose shape of size, were analyzed using the application, which confirmed the meaning and usability of the application. Machine-learning built-in methods helped to identify which facial predictors increase facial attractiveness.
 The shiny web framework enables to develop a complex web interface including HTML, CSS, and javascript front-end and R-based back-end bridging C++ library dlib, which performs image computations. Furthermore, the connected shinyjs package offers a user-server clickable interaction useful for the landmarking.</t>
  </si>
  <si>
    <t xml:space="preserve">R Life Sciences, R Machine Learning &amp; Models, R Applications, R Dataviz &amp; Shiny</t>
  </si>
  <si>
    <t xml:space="preserve">facial image analysis, facial attractiveness, plastic surgery</t>
  </si>
  <si>
    <t xml:space="preserve">Creating drag-and-drop shiny applications using sortable</t>
  </si>
  <si>
    <t xml:space="preserve">Using the `learnr` package you can create interactive tutorials in your R Markdown documents. For a long time, you could only use the built-in question types, including R coding exercises and quizzes with single or multiple choice answers. Since the release of learnr version 0.10.0, it has been possible to create custom question types. The new framework allows you to define different behaviour for the appearance and behaviour of your questions. The sortable package uses this capability to introduce new question types for ranking questions and bucketing questions. With ranking questions you can ask your students to arrange answer options in the correct order. With bucketing questions you can ask them to arrange answer options into different buckets. The sortable package achieves this by exposing an `htmlwidget` wrapper around the SortableJS JavaScript library. This library lets you sort any object in a Shiny app, with dynamic drag-and-drop behaviour. For example, you can arrange items in a list, or drag-and-drop the order of shiny tabs. During this presentation you will see how easy it is to add dynamic behaviour to your shiny app, and how simple it is to use the new sorting and bucketing tasks in your tutorials.</t>
  </si>
  <si>
    <t xml:space="preserve">sortable, drag-and-drop, tutorials</t>
  </si>
  <si>
    <t xml:space="preserve">https://rstudio.github.io/sortable/</t>
  </si>
  <si>
    <t xml:space="preserve">Enterprise Dashboard with Shiny</t>
  </si>
  <si>
    <t xml:space="preserve">A few big numbers (people like big numbers, right?), a couple of charts, maybe a table. In theory, all these elements tell a coherent story to the users, why they can act on. However, the reality is a bit different. 
 Everyone sees the dots, but few people are able to see the big picture behind it. Why? Data is quite complex and we ask users to connect all the dots themselves to see the full picture.
 There’s usually a reasonable explanation for that complexity in enterprise software. Hard things are hard. There’s an inherent complexity in complicated domains like government, healthcare or marketing. But, you shouldn’t need to have a Ph.D. in data science to be able to read a dashboard, right?
 In today’s’ fast-paced business environment, organizations need to be agile to overcome challenges and match-up with growth opportunities. With disparate enterprise systems in place, data within the corporate is rapidly growing. Being able to get actionable information by employees at the right time, from anywhere in a secure manner is the key to business success. In such a scenario, an Enterprise Dashboard will improve the lead time and quality of decision making. 
 An Enterprise Dashboard is an effective tool for management team/executives to get a top-level view of their enterprise by extracting and generating KPIs from their enterprise software systems. An effective Enterprise Dashboard offers decision-makers a single view of the metrics being monitored in a user-friendly manner.</t>
  </si>
  <si>
    <t xml:space="preserve">Shiny demo</t>
  </si>
  <si>
    <t xml:space="preserve">dashboard shiny enterprise-system</t>
  </si>
  <si>
    <t xml:space="preserve">https://denironyx.shinyapps.io/caflights15/</t>
  </si>
  <si>
    <t xml:space="preserve">Mobility scan</t>
  </si>
  <si>
    <t xml:space="preserve">This is a Shiny application designed and developed to foster sustainable mobility behavior under a specific initiative that I currently work in: Livemobility (see https://www.livemobility.com/). 
 Broadly speaking, Livemobility is a platform that rewards people for sustainable commuting behavior and helps companies to save money, avoid environmental pollution, improve public health and save travel time. This is achieved through a digital ecosystem that analyses mobility behavior and generates personalized insights to improve mobility efficiency.
 The Shiny application makes use of web interactive settings together with Google Maps APIs to provide relevant indicators of impact, generate geographic scans and create mobility profiles.</t>
  </si>
  <si>
    <t xml:space="preserve">geographic mobility dashboard</t>
  </si>
  <si>
    <t xml:space="preserve">https://youtu.be/0v4lfH4rsfs</t>
  </si>
  <si>
    <t xml:space="preserve">Scoring the Implicit Association Test has never been easier: DscoreApp</t>
  </si>
  <si>
    <t xml:space="preserve">Throughout the past decades, the interest in the implicit investigation of attitudes and preferences has been constantly growing among social scientists, and the Implicit Association Test (IAT) is one of the most common measures used for this aim. The so-called “IAT effect” (i.e., the difference in respondents’ performance between two contrasting categorization tasks) is usually expressed by the D-score. Despite that several options exist for computing the D-score, including R packages and SPSS syntaxes, none of them provides either an easy to use interface or a means for immediately visualizing the results. A Shiny Web application (DscoreApp) was developed to provide IAT users with an easy to use and powerful tool for the computation of the D-score. DscoreApp allows users to upload their IAT data, decide which specific D-score algorithm to compute, and immediately see the results in easy to read and interactive graphs. At the end of the computation, users can download a data frame containing the computed D-score and other information on respondents’ performance, such as the proportion of correct responses or the number of trials exceeding a time threshold. Graphical representations can be downloaded as well. Besides providing an easy to use and open source tool for computing the D-score, DscoreApp allows for grasping an immediate overview of the results, and to visually inspect them.</t>
  </si>
  <si>
    <t xml:space="preserve">Implicit Association Test, Social Sciences, UseR friendly</t>
  </si>
  <si>
    <t xml:space="preserve">http://fisppa.psy.unipd.it/DscoreApp/</t>
  </si>
  <si>
    <t xml:space="preserve">tsviz: a data-scientist-friendly addin for RStudio</t>
  </si>
  <si>
    <t xml:space="preserve">In recent years, charting libraries have evolved following two main directions. First, they provided users with as many features as possible and second, they added high-level APIs to easily create the most frequent visualizations. RStudio, with its addins, offers the opportunity to further ease the creation of common plots. 
 Born as an internal project in xtream, tsviz is an open-source Shiny-based addin which contains powerful tools to perform explorative analysis of multivariate time series.
 Its usage is dead simple. Once launched, it scans the global environment for suitable variables. You chose one, and several plots of the time series are shown. Line charts, scatter plots, autocorrelogram, periodogram are only a few examples. Interactivity is achieved by the miniUI framework and the adoption of Plotly charts.
 Its wide adoption among our customers and the overall positive feedback we received demonstrate how addins, usually thought as shortcuts for developers, may provide effective support to data scientists in performing their routine tasks.</t>
  </si>
  <si>
    <t xml:space="preserve">RStudio addin, time series</t>
  </si>
  <si>
    <t xml:space="preserve">https://towardsdatascience.com/introducing-tsviz-interactive-time-series-visualization-in-r-studio-a96cde507a14</t>
  </si>
  <si>
    <t xml:space="preserve">Decision support for maritime spatial planning</t>
  </si>
  <si>
    <t xml:space="preserve">The VAPEM Shiny app provides an interface for managers and decision makers in maritime activities, to help understanding different management choices within the maritime spatial planning framework. In this domain, the planning of activities has proven complex, due primarily to the variety of stakeholders with contrasting interests to address, and the ecosystem’s limited capacity to provide services at sustainable levels, like fisheries. 
 The VAPEM tool allows the easy exploration of a model that links Natural Capital and maritime activities, specifically by means of probabilistic graphical models (Bayesian networks) combined with interactive mapping. The user can set input parameters and query the model to get information on the spatial distribution and intensity of a certain maritime activity and its dependency on the ecosystem components, such as benthic habitats.
 From an R/Shiny perspective, this is an interesting example of smooth integration of modelling and user-oriented application, addressing different levels of expertise in the domain. Despite its focus on Basque Country and the use of Bayesian networks, the tool is transferable to any geographical domains and, with the due changes in parametrization, to different modelling techniques.</t>
  </si>
  <si>
    <t xml:space="preserve">Decision support, maritime spatial planning, Bayesian networks</t>
  </si>
  <si>
    <t xml:space="preserve">The link to the app will be available in due time</t>
  </si>
  <si>
    <t xml:space="preserve">Visualising and Modelling Bike Sharing Mobility usage in the city of Milan</t>
  </si>
  <si>
    <t xml:space="preserve">A major trend in modern science is the collection of datasets which are not only “big” but also “complex”. This is particularly true in all sharing mobility systems where data are continuously collected at all time and they are characterised by a high number of features. To extract useful information contained in this huge mass of data, the development of novel statistical techniques and innovative visualization methods are requested.
 In this context, we focused on BikeMi, the main bike sharing system (BSS) in the city of Milan in Italy, and we implemented an R Shiny App to analyse and study people's mobility behaviour across the city. Through the app, it is possible to dynamically select different parameters which allow to visualise the bike sharing flows among the districts of the city according to the hour of the day, the day of the week and the weather conditions. Moreover, a predictive model is implemented in the dashboard allowing to observe the future behaviour or the BSS. By doing this, we would like to both visualize the statistically significant spatio-temporal patterns of the users and to model each possible bike flow in the BikeMi network.</t>
  </si>
  <si>
    <t xml:space="preserve">Bike Sharing System, Forecast</t>
  </si>
  <si>
    <t xml:space="preserve">rTRhexNG: Hexagon sticker app for rTRNG</t>
  </si>
  <si>
    <t xml:space="preserve">Hexagon stickers have become a popular way to make software tools, and R packages in particular, visually recognizable and stand out as landmarks in an ever-growing ecosystem. In general, good hexagon logos are not only visually appealing but also convey the key aspects of a package with their graphical design.
 In this talk, we will showcase rTRhexNG (https://github.com/miraisolutions/rTRhexNG#readme), a Shiny app built for creating the hexagon sticker of the rTRNG (https://github.com/miraisolutions/rTRNG#readme) package. The core idea behind the logo was to have an appealing design that would at the same time illustrate the key features of the package: jump and split operations on (pseudo-)random sequences. Leveraging on the simple yet powerful SVG image format, R was used to automate the creation and location of several visual elements representing random sequences, and a Shiny app was built on top to quickly assess different designs in an interactive way.
 We demonstrate the Shiny app in action to concretely explain what jump and split mean in rTRNG, and show how the sticker design naturally emerges from their visual representation. The power of this interactive yet automated approach was invaluable to fine-tune the final look of the sticker, also allowing to easily explore alternative polygon or circle designs the implementation naturally extends to.</t>
  </si>
  <si>
    <t xml:space="preserve">Shiny, hexagon sticker, SVG</t>
  </si>
  <si>
    <t xml:space="preserve">https://miraisolutions.shinyapps.io/rTRhexNG</t>
  </si>
  <si>
    <t xml:space="preserve">Automated, receptive and interactive: a classroom-based data generation exercise using Shiny</t>
  </si>
  <si>
    <t xml:space="preserve">Students find it easier to engage with statistics training when presented with examples from a familiar subject area. However, when teaching students of varying professional backgrounds, finding relatable examples can be especially challenging. Classroom based data generation exercises offer a solution as all students are involved in the process from data collection through to the choice and use of appropriate analyses. One such exercise that forms an integral part of an introductory statistics course is based on beer mat (coaster) flipping, a popular UK pub game. We have recently moved the data collection process online so that students can enter data via their smartphones and developed a web application using the R package shiny in R. This application allows students to explore the results interactively and independently. The application comes to life with visual demonstrations of core statistical concepts such as the central limit theorem and bootstrapping. This technology further engages students and the ensuing discussion comparing outputs and interpretation is a welcome addition to classroom interactivity. We present details of this exercise, focusing on use of the web application, example outputs, and student feedback.</t>
  </si>
  <si>
    <t xml:space="preserve">statistics, teaching, interactive</t>
  </si>
  <si>
    <t xml:space="preserve">http://casc-platforms.com/beermat</t>
  </si>
  <si>
    <t xml:space="preserve">RiskMetrics App: Financial Risk Model comparisons with Shiny</t>
  </si>
  <si>
    <t xml:space="preserve">Financial risk managers model their time series daily to assess the potential losses of their portfolios. Literature provides a broad range of models, each of them fitting a specific portfolio. The main tasks of the risk managers is to evaluate different models and assess their adequacy for a concrete portfolio. In order to do that, they need to visualize the time series and compare models using the so-called backtesting techniques. Thus, it is a perfect use case for R / Shiny!
 In addition, thanks to the relevance of R in finance and vitality of the R community, the vast majority of the financial models (even the most recent ones) are available in R. Therefore companies can easily integrate new developments and compare them with their old models in Shiny.
 Our RiskMetrics App allows the user to compare common risk measures (such as Value at Risk or Expected Shortfall) based on the well-established Risk Metrics model against Generalized Autoregressive Score models, for which we use the recently published R package GAS. We applied the RiskMetrics App in the context of commodity trading, a field where time series usually show big fluctuations and non-standard behaviors. Therefore, standard models often have severe deficiencies and more sophisticated ones are required to properly assess such time series.</t>
  </si>
  <si>
    <t xml:space="preserve">Financial Modelling, Backtesting</t>
  </si>
  <si>
    <t xml:space="preserve">Interactive project management tool using shiny</t>
  </si>
  <si>
    <t xml:space="preserve">This tools is developing based on shiny enables project managers to create multiple projects and:
  - Update status of project ( in progress, to do, etc.), 
  - Define tasks &amp; prioritize them
  - Assign tasks to users
  - See multiple visutalization related to projects &amp; tasks
 The tool is multi-sign dashboard &amp; has a dedicated dashbaord for each user for giving them various accessibilities.
 Users are able to:
  - Visualize project timeline
  - Create &amp; follow dedicated tasks &amp; update their status
  - Create visualizations &amp; reporting</t>
  </si>
  <si>
    <t xml:space="preserve">R Dataviz &amp; Shiny, R Production</t>
  </si>
  <si>
    <t xml:space="preserve">dashboard, visualization, reporting</t>
  </si>
  <si>
    <t xml:space="preserve">"GUInterp": a Shiny GUI to support spatial interpolation</t>
  </si>
  <si>
    <t xml:space="preserve">In this demo we present "GUInterp", a Shiny interface written to facilitate the operations required to interpolate point data. A typical spatial interpolation workflow includes common steps: loading point data, filtering them to exclude undesired outlier values, setting the interpolation method and parameters, defining an output raster grid and processing data. Interpolation can be conducted in R using dedicated packages; nevertheless, the availability of an interactive interface could be useful to provide additional control during steps requiring user intervention and to facilitate users with low or no programming skills. "GUInterp" was written for this purpose. The user can import input point data, optionally loading a polygon dataset of borders used to constrain the extent of the interpolated outputs. A set of selectors allows filtering input points based on the distribution of the variable to interpolate (which is shown with a reactive histogram) or the spatial position of points (visible on a map). The interpolation can be performed with IDW or Ordinary Kriging methods: in the latter case, the semivariogram can be interactively defined and optimised using a dedicated interface. Further settings can be exploited to tune computation requirements (RAM usage, amount of time) on the basis of available hardware or user needs. "GUInterp" is released as R package under the GNU GPL-3 license.</t>
  </si>
  <si>
    <t xml:space="preserve">Geospatial, preprocessing, kriging</t>
  </si>
  <si>
    <t xml:space="preserve">A demonstration of ABACUS: Apps Based Activities for Communicating and Understanding Statistics</t>
  </si>
  <si>
    <t xml:space="preserve">ABACUS, developed using Shiny framework, is a set of applications for effective communication and understanding in statistics. It is currently available as an R package. Users who are not familiar with R programming can also access the applications through its web-based interface. The current version of ABACUS includes properties of Normal distribution, properties of the sampling distribution, one-sample z and t tests, two samples unpaired t-test and analysis of variance and comparison of Normal and t distributions. Using an example, the shiny demonstration will include the essential features of the application particularly its relevance in generating data across wide-ranging disciplines, its interactive elements and identifying best practices for presentation of results and interpretation of statistical outputs.</t>
  </si>
  <si>
    <t xml:space="preserve">Media Shiny: Marketing Mix Models Builder</t>
  </si>
  <si>
    <t xml:space="preserve">Marketing Mix Models are used to understand the effects of advertising campaigns. Building such models is challenging: first of all, it requires control of the external effects, such as seasonalities, competitor activities etc. Secondly, it requires to model the decay effect of communication (adstock effect: I do my advertising today, and in two weeks it still has some effect).
 The MediaShiny application allows to build Marketing Mix Models interactively: all steps of MMM, such as selecting, transforming and exploring features (time series), adstock control, model building, evaluation and forecasting can be done interactively. 
 As a result the model explains the impact on sales of each media channel (tv, digital, press etc), controlling the external effects. An extra module allows the media budget optimization, using historical data to understand if the level of advertising has no impact or is too high (saturation).
 MediaShiny is a Package App developed with Golem and modularized with Shiny modules. Automatically built and provisioned as a Docker image running in a Shiny Proxy instance. Best User Experience is provided with Drag and Drop and navigation guided by action buttons.</t>
  </si>
  <si>
    <t xml:space="preserve">R Dataviz &amp; Shiny, R Machine Learning &amp; Models, R Production</t>
  </si>
  <si>
    <t xml:space="preserve">Marketing advertising time-series</t>
  </si>
  <si>
    <t xml:space="preserve">ptmixed: an R package for flexible modelling of longitudinal overdispersed count data</t>
  </si>
  <si>
    <t xml:space="preserve">Overdispersion is a commonly encountered feature of count data, and it is usually modelled using the negative binomial (NB) distribution. However, not all overdispersed distributions are created equal: while some are severely zero-inflated, other exhibit heavy tails.
 Mounting evidence from many research fields suggests that often NB models cannot fit sufficiently well heavy-tailed or zero-inflated counts. It has been proposed to solve this problem by using the more flexible Poisson-Tweedie (PT) family of distributions, of which the NB is special case. However, current methods based on the PT can only handle cross-sectional datasets and no extension for correlated data is available.
 To overcome this limitation we propose a PT mixed-effects model that can be used to flexibly model longitudinal overdispersed counts. To estimate this model we develop a computational pipeline that uses adaptive quadratures to accurately approximate the likelihood of the model, and numeric optimization methods to maximize it. We have implemented this approach in the R package ptmixed, which is published on CRAN.
 Besides showcasing the package’s functionalities, we will present an assessment of the accuracy of our estimation procedure, and provide an example application where we analyse longitudinal RNA-seq data, which often exhibit high levels of zero-inflation and heavy tails.</t>
  </si>
  <si>
    <t xml:space="preserve">R Machine Learning &amp; Models, R Life Sciences</t>
  </si>
  <si>
    <t xml:space="preserve">longitudinal data analysis; overdispersion; mixed models</t>
  </si>
  <si>
    <t xml:space="preserve">https://cran.r-project.org/web/packages/ptmixed/index.html</t>
  </si>
  <si>
    <t xml:space="preserve">R in Medical Research: UseRs and StakeholdeRs</t>
  </si>
  <si>
    <t xml:space="preserve">Background: The use of R has increased over the last decade in many applied fields, including medicine, and in both academia and industry. With this study, we want to determine who the subjects in medical research are, who are involved in or affected by the R programming language.
 Methods: First, based on the Scopus database we identify to what extent and in which application areas within the medical field, R is used for statistical analysis. Second, applying Tidy Natural Language Processing techniques, we identify phrases that refer to actual or potential stakeholders (e.g. women, patients). Results are mapped in a graph where nodes represent stakeholders, edges the relationships (co-occurrences) between them. Further classification is done in order to discriminate between generic and specific stakeholders and to identify macro-classes of stakeholders (e.g. gender, professionals).
 Results: Preliminary results show an increase in the use of R in medicine, differing by research areas. A large number of stakeholders are described in the scientific literature with a different granularity of stakeholders of R. 
 Conclusion: The results on R users and the map of stakeholders within the medical field shall be the start of further discussion within the R community about the actual (and future) impact that this language has on medical research and healthcare.</t>
  </si>
  <si>
    <t xml:space="preserve">R World, R Life Sciences</t>
  </si>
  <si>
    <t xml:space="preserve">R in medicine; stakeholders analysis; natural language processing</t>
  </si>
  <si>
    <t xml:space="preserve">Using open-access data to derive genome composition of emerging viruses</t>
  </si>
  <si>
    <t xml:space="preserve">Outbreaks of new viruses continue to threaten global health, including pandemic influenza, Ebola virus, and the novel coronavirus ‘nCoV-2019’. Advances in genome sequencing allow access to virus RNA sequences on an unprecedented scale, representing a powerful tool for epidemiologists to understand new viral outbreaks. 
 We use NCBI’s GenBank, a curated open-access repository containing &gt;200 million genetic sequences (3 million viral sequences) directly submitted by users, representing many individual studies. However, the resulting breadth of data and inconsistencies in metadata present consistent challenges.
 We demonstrate our approach using R to address these challenges and a need for reproducibility as data increases. Firstly, we use `rentrez` to programmatically search, filter, and obtain virus sequences from GenBank. Secondly, we use `taxize` to resolve pervasive problems of naming conflicts, as virus names are often recorded differently between entries, partly because virus classification is complex and regularly revised. We successfully resolve 428 mammal and bird RNA viruses to species level before extracting sequences.
 Obtaining genome sequences of a large inventory of viruses allows us to estimate genomic composition biases, which show promise in predicting virus epidemiology. Ultimately, this pathway will allow better quantification of future epidemic threats.</t>
  </si>
  <si>
    <t xml:space="preserve">R Life Sciences</t>
  </si>
  <si>
    <t xml:space="preserve">genomics, epidemiology</t>
  </si>
  <si>
    <t xml:space="preserve">If not accepted for a lightning talk, I would be very happy for this to be considered for a poster presentation instead.</t>
  </si>
  <si>
    <t xml:space="preserve">A principal component analysis based method to detect biomarker captation from vibrational spectra</t>
  </si>
  <si>
    <t xml:space="preserve">BRAIKER is a microfluidics-Based biosensor aimed to detect biomarkers. The device is responsive to changes of mass and viscosity over its surface. When selected markers react with the sensor, a variation of resonant acoustic frequencies (called harmonics) is produced. A serious problem when examining the data produced by biosensors is the subjectivity of standard method to evaluate the pattern of harmonics. In our research, a method based on the principal component analysis has been applied on vibrational data. An R-Shiny application was developed in order to present data visualizations and multivariate analyses of vibrational spectra. The Shiny application allows to clean and explore data by using interactive data visualisation tools. The principal component analysis is applied to analyse simultaneously the full set of frequencies for multiple experimental runs, reducing the multivariate data set into a small number of components accounting for a component of variance near to that the original data. Functionalised and non-functionalised resonating foils of biosensor can be classified in order to validate the capability of the device to detect biomarkers, lowering the LOD and increasing sensitivity and resolution.</t>
  </si>
  <si>
    <t xml:space="preserve">microfluidics-based biosensor</t>
  </si>
  <si>
    <t xml:space="preserve">NewWave: a scalable R package for the dimensionality reduction of single-cell RNA-seq</t>
  </si>
  <si>
    <t xml:space="preserve">The fast development of single cell sequencing technologies in the recent
 years has generated a gap between the throughput of the experiments and the
 capability of analizing the generated data.
 One recent method for dimensionality reduction of single-cell RNA-seq data is
 zinbwave, it uses zero inflated negative binomial likelihood function optimization
 to find biological meaningful latent factors and remove batch effect. Zinbwave
 has optimal performance but has some scalability issues due to large memory
 usage. To address this, we developed an R package with new software architec-
 ture extending zinbwave.
 In this package, we implement mini-batch stochastic gradient descent and the
 possibility of working with HDF5 files. We decide to use a negative binomial
 model following the observation that droplet sequencing technologies do not
 induce zero inflation in the data. Thanks to these improvements and the possi-
 bility of massively parallelize the estimation process using PSOCK clusters, we
 are able to speed up the computations with the same or even better results than
 zinbwave. This type of parallelization can be used on multiple hardware setups,
 ranging from simple laptops to dedicated server clusters. This, paired with the
 ability to work with out-of-memory data, enables us to analyze datasets with
 milions of cells.</t>
  </si>
  <si>
    <t xml:space="preserve">HDF5, negative binomial, parallelization</t>
  </si>
  <si>
    <t xml:space="preserve">Using R for analysis of microscopic images of Streptomyces growth and chromosome distribution</t>
  </si>
  <si>
    <t xml:space="preserve">Streptomyces are soil dwelling bacterias known as producers of antibiotics. However, Streptomyces life cycle is more complicated than most model bacterial species. It starts from a single spore, which after germination creates a branched mycelium comprised of elongated cells possessing multiple copies of chromosome. Only after nutrients depletion another type of cell is produced which divides into spores containing only one copy of the chromosome. In order to study chromosomes distribution we have used a fluorescently labelled protein which binds to the chromosome. This allowed us to follow the movement of chromosomes in the cell.
 Most software dedicated for analysis of fluorescent microscopy data were created for rod shaped bacteria and are unsuitable for branching bacteria such as Streptomyces. To solve this problem our workflow combined usage of ImageJ and R, which allowed us to collect fluorescence intensity data along the cell and then to find local maximas of fluorescence signal using R Peaks package. We have also developed a method for analysis of segregation defects occurring at the last stage of Streptomyces growth.
 With this approach we have shown that Streptomyces chromosomes follow the tip of the growing cell, with the first chromosome being the most tightly tethered, and that various factors such as DNA supercoiling can affect chromosome distribution in the cell.</t>
  </si>
  <si>
    <t xml:space="preserve">Microbiology, Microscopy</t>
  </si>
  <si>
    <t xml:space="preserve">Biomarker discovery by the leveraging of omic and clinical data using biomarkeRbox.</t>
  </si>
  <si>
    <t xml:space="preserve">The diffusion of sequencing technologies rapidly increased the availability of omic data useful to identify novel molecular biomarkers of human pathological phenotypes. However, omic information remains far to be easily integrated with clinical parameters as well as with lifestyle, dietary information and other meta-data. To overcome this problem, we designed biomarkeRbox, an R pipeline for the joined integrative analyses of omic data (e.g. transcriptomic) with clinical and other meta-data. The pipeline includes different modules designed for: i) data quality control and preprocessing; ii) covariate analysis; iii) omic data analysis; and iv) the joined analysis of omic and covariate data to identify candidate biomarkers for the studied disease(s) using machine learning techniques. The pipeline can be either fully automatized with the generation of analysis reports with R markdown or customized using an ad-hoc Shiny interface. The pipeline has been recently tested in a case-control study in which microRNA profiles have been investigated as biomarkers for colorectal cancer subtypes.</t>
  </si>
  <si>
    <t xml:space="preserve">integrative bioinformatics; clinical data; next generation sequencing</t>
  </si>
  <si>
    <t xml:space="preserve">PRDA package: Enhancing Statistical Inference via Prospective and Retrospective Design Analysis.</t>
  </si>
  <si>
    <t xml:space="preserve">There is a growing recognition of the importance of power analysis and calculation of the appropriate sample size when planning a research experiment. However, power analysis is not the only relevant aspect of the design of an experiment. Other inferential risks, such as the probability of estimating the effect in the wrong direction or the average overestimation of the actual effects, are also important. The evaluation of these inferential risks as well as the statistical power, in what Gelman and Carlin (2014) defined as Design Analysis, may help researchers to make informed choices both when planning an experiment or evaluating study results.
 We introduce the PRDA (Prospective and Retrospective Design Analysis) package that allows researchers to carry a Design Analysis under different experimental scenarios (Altoè et al., 2020). Considering a plausible effect size (or its prior distribution) researchers can evaluate either the inferential risks for given sample size or the required sampled size to obtain a given statistical power.
 Previously, PRDA functions were limited to mean differences between groups considering Cohen’s d in the Null significance Hypothesis Testing (NHST) framework. Now, we present the newly developed features that include other effect sizes (such as Pearson’s correlation) as well as Bayes Factor hypothesis testing.</t>
  </si>
  <si>
    <t xml:space="preserve">Design analysis; Power analysis; Statistical Inference</t>
  </si>
  <si>
    <t xml:space="preserve">https://github.com/masspastore/PRDA</t>
  </si>
  <si>
    <t xml:space="preserve">How to apply R in a hospital environment on standard available hospital-wide data</t>
  </si>
  <si>
    <t xml:space="preserve">Lots of data is registered within hospitals, for financial, clinical and administrative purposes. Today, this data is barely used. Due to not knowing the existence of the data, the possible applications and the skills to execute the analysis, …
 In this presentation we show how we can apply R on this data and what the possibilities are using standard available hospital-wide data on a low cost budget. 
 1. Reporting with R 
 - using R and markdown as a tool for management reporting
 - Using R for data handling (ETL)
 - Shiny applications as alternative for dashboarding
 2. Using R as a statistical tool
 - Performing regression models to gain insight in certain predictor
 3. Using R a data science tool
 - Using R to perform Machine Learning analysis, e.g. Random Forests
 - Using R for the data wrangling and handle the high dimensional data
 4. Requirements for all of the above</t>
  </si>
  <si>
    <t xml:space="preserve">health care, machine learning, reporting</t>
  </si>
  <si>
    <t xml:space="preserve">https://biblio.ugent.be/publication/8626181</t>
  </si>
  <si>
    <t xml:space="preserve">Studying cognitive markers in psychiatry using R</t>
  </si>
  <si>
    <t xml:space="preserve">Diagnosis within psychology and psychiatry has strived to be objective. However, we remain far from the ideal we want to reach. Well thought out experimental designs and analysis can shed light on strengths as well as deficits, that tell us more than just observable behaviours. These, if rigorously tested, can be used as cognitive markers. This talk provides an example of work, almost entirely done using packages in R, using eye-tracking to investigate different potential markers of Autism Spectrum Disorder (ASD) and Attention Deficit Hyperactivity Disorder (ADHD). We will see how a battery of tasks can be used to disentangle which variables are typical to ASD, which to ADHD and which to the co-morbid group ASD+ADHD. The potential markers taken for this study are local processing, global processing, gaze cueing and intra-subject variability. Eye-tracking helps to look at various temporal aspects of a task thus enabling process, rather than an outcome-based analysis. This helps researchers and clinicians to make informed decisions about the most meaningful constellations combining the different dimensions that form a neurodevelopmental disorder, which in turn can help make an informed diagnosis and provide individually tailored therapy.</t>
  </si>
  <si>
    <t xml:space="preserve">Cognition, Markers, Psychology</t>
  </si>
  <si>
    <t xml:space="preserve">https://www.researchgate.net/publication/332421304_Are_ADHD_and_ASD_dissociating_disorders_Occulomotor_evidence_from_multiple_tasks</t>
  </si>
  <si>
    <t xml:space="preserve">GeneTonic: enjoy RNA-seq data analysis, responsibly</t>
  </si>
  <si>
    <t xml:space="preserve">Interpreting the results from RNA-seq transcriptome experiments can be a complex task, where the essential information is distributed among different tabular and list formats - normalized expression values, results from differential expression analysis, and results from functional enrichment analyses.
 The identification of relevant functional patterns, as well as their contextualization in the data and results at hand, are not straightforward operations if these pieces of information are not combined together efficiently.
 Interactivity can play an essential role in simplifying the way how one accesses and digests RNA-seq data analysis in a more comprehensive way.
 I introduce `GeneTonic` (https://github.com/federicomarini/GeneTonic), an application developed in Shiny and based on many essential elements of the Bioconductor project, that aims to reduce the barrier to understanding such data better, and to efficiently combine the different components of the analytic workflow.
 For example, starting from bird's eye perspective summaries (with interactive bipartite gene-geneset graphs, or enrichment maps), it is easy to generate a number of visualizations, where drill-down user actions enable further insight and deliver additional information (e.g., gene info boxes, geneset summary, and signature heatmaps).
 Complex datasets interpretation can be wrapped up into a single call to the GeneTonic main function, which also supports built-in RMarkdown reporting, to both conclude an exploration session, or also to generate in batch the output of the available functionality, delivering an essential foundation for computational reproducibility.</t>
  </si>
  <si>
    <t xml:space="preserve">RNA-sequencing, reproducible research, Shiny</t>
  </si>
  <si>
    <t xml:space="preserve">https://federicomarini.github.io/GeneTonic</t>
  </si>
  <si>
    <t xml:space="preserve">Optimizing full inference for the Nearest Neighbour Gaussian Processes</t>
  </si>
  <si>
    <t xml:space="preserve">Rapid developments in spatio-temporal streaming data technologies are continuing to generate increased interest in monitoring human activity cycles, while requiring fast computational algorithms for the modeling. Non-invasive method for measuring motor activity are sensor units worn on the body, which can produce a very large amount of data at a high-resolution in a short period of time. Building upon recent developments in modeling massive spatial-temporal data, we construct Nearest Neighbor Gaussian Processes (NNGPs) for actigraphy data to compute at massive temporal scales. More specifically, we construct a temporal NNGP and we focus on the optimized implementation of the collapsed algorithm in this specific context. Our implementation exploit existing high-performance numerical linear algebra libraries and parallelization computing, interfacing with RcppEigen package. Computational benefits are assessed in comparison with two alternate formulations of the NNGP (i.e. response and sequential) using simulated datasets. Our implementation overcomes its alternatives in terms of computing performances, while providing full inference and comparable results in terms of predictions. Future work intends to produce a package for NNGP estimation based on the same architecture or integrate this algorithm in the already existing spNNGP package.</t>
  </si>
  <si>
    <t xml:space="preserve">NNGP, Eigen, Rcpp</t>
  </si>
  <si>
    <t xml:space="preserve">Differential Enriched Scan 2 (DEScan2): an R pipeline for epigenomic analysis.</t>
  </si>
  <si>
    <t xml:space="preserve">We present DEScan2, a R/Bioconductor package for the differential enrichment analysis of epigenomic sequencing data.
 Our method consists of three steps: peak caller, peak consensus across samples, and peak signal quantification.
 The peak caller is a standard moving scan window comparing the counts between a sliding window and a larger region outside the window, using a Poisson likelihood, providing a z-score for each peak. However, the package can work with any external peak caller: to this end, we provide additional functionalities to load peaks from bed files and handle them as internal optimized structures.
 The consensus step aims to determine if a peak is a "true peak" based on its replicability across samples: we developed a filtering step to filter out those peaks not present in at least a user given number of samples. A further threshold can be used over the peak z-scores.
 Finally, the third step produces a count matrix where each column is a sample and each row a previously filtered peak. The value of each matrix cell is the number of reads for the peak in the sample.
 Furthermore, our package provides several functionalities for common genomic data structure handling, for instance, to give the possibility to split the data over the chromosomes to speed-up the computations parallelizing them on multiple CPUs.</t>
  </si>
  <si>
    <t xml:space="preserve">epigenomics, differential enrichment</t>
  </si>
  <si>
    <t xml:space="preserve">https://doi.org/doi:10.18129/B9.bioc.DEScan2</t>
  </si>
  <si>
    <t xml:space="preserve">APFr: Average Power Function and Bayes FDR for Robust Brain Networks Construction</t>
  </si>
  <si>
    <t xml:space="preserve">Brain functional connectivity is widely investigated in neuroscience. In recent years, the study of brain connectivity has been largely aided by graph theory. The link between time series recorded at multiple locations in the brain and a graph is usually an adjacency matrix. This converts a measure of the connectivity between two time series, typically a correlation coefficient, into a binary choice on whether the two brain locations are functionally connected or not. As a result, the choice of a threshold over the correlation coefficient is key.
 In the present work, we propose a multiple testing approach to the choice of a suitable threshold using the Bayes false discovery rate (FDR) and a new estimator of the statistical power called average power function (APF) to balance the two types of statistical error. 
 We show that the proposed APF behaves well in case of independence of the tests and it is reliable under several dependence conditions. Moreover, we propose a robust method for threshold selection using the 5% and 95% percentiles of APF and FDR bootstrap distributions, respectively, to improve stability.
 In addition, we developed a R-package called APFr which performs APF and Bayes FDR robust estimation and provides simple examples to improve usability. The package has attracted more than 3200 downloads since its publication online (June 2019) at https://CRAN.R-project.org/package=APFr.</t>
  </si>
  <si>
    <t xml:space="preserve">Multiple hypothesis testing; Empirical Bayes methods; Brain networks</t>
  </si>
  <si>
    <t xml:space="preserve">https://CRAN.R-project.org/package=APFr</t>
  </si>
  <si>
    <t xml:space="preserve">Flexible modeling using fractional polynomials and splines in Epidemiology</t>
  </si>
  <si>
    <t xml:space="preserve">Quantitative variables (e.g. body-mass index, age) are frequently divided in categories and modeled with dummy variables in multivariate regression models to predict health outcomes (e.g. cancer incidence, mortality). Possible advantages of such a categorical approach is that it relaxes the linearity assumption and facilitates the interpretation of the estimated regression coefficients, that are the expressed in terms of relative measures (e.g. odds ratio, relative risks). On the other hand, it is known that a categorical analysis is inefficient and estimates an unrealistic dose-response curve. 
 Regression splines and fractional polynomials are useful tools to flexibly model a dose-response association which overcome the limitations of the categorical analysis. However, their implementation is not straightforward, in particular for the interpretation of the estimated coefficients. A graphical or tabular presentation of the results facilitates the presentation of the dose-response association.
 In this talk, I will show how to fit the most common dose-response models in R (categorical, linear, polynomials, splines, and fractional polynomials) using a real-world example to model the dose-response association between several continuous variables and the risk of hyponatremia among runners of the Boston marathon. In particular, I will focus on how to present the dose-response results from alternative models in informative tables and to produce appropriate graphs.</t>
  </si>
  <si>
    <t xml:space="preserve">Epidemiology, flexible-modeling, splines</t>
  </si>
  <si>
    <t xml:space="preserve">http://rpubs.com/alecri/logistic</t>
  </si>
  <si>
    <t xml:space="preserve">DaMiRseq 2.0: from high dimensional data to cost-effective reliable prediction models</t>
  </si>
  <si>
    <t xml:space="preserve">High dimensional data generated by modern high-throughput platforms pose a great challenge in selecting a small number of informative variables, for biomarker discovery and classification. Machine learning is an appropriate approach to derive general knowledge from data, identifying highly discriminative features and building accurate prediction models. To this end, we developed the R/Bioconductor package DaMiRseq, which (i) helps researchers to filter and normalize high dimensional datasets, arising from RNA-Seq experiments, by removing noise and bias and (ii) exploits a custom machine learning workflow to select the minimum set of robust informative features able to discriminate classes.
 Here, we present the version 2.0 of the DaMiRseq package, an extension that provides a flexible and convenient framework for managing high dimensional data such as omics data, large-scale medical histories, or even social media and financial data. Specifically, DaMiRseq 2.0 implements new functions that allow training and testing of several different classifiers and selection of the most reliable one, in terms of classification performance and number of selected features. The resulting classification model can be further used for any prediction purpose. This framework will give users the ability to build an efficient prediction model that can be easily replicated in further related settings.</t>
  </si>
  <si>
    <t xml:space="preserve">machine learning, RNA-Seq, high-dimensional data</t>
  </si>
  <si>
    <t xml:space="preserve">https://www.bioconductor.org/packages/devel/bioc/html/DaMiRseq.html</t>
  </si>
  <si>
    <t xml:space="preserve">R workflow and how to handle reproducibility challenges</t>
  </si>
  <si>
    <t xml:space="preserve">We propose to address the challenge of the Reproducible Research in the modern age of data using R and the framework provided by GNU Guix. Today a scientific result is both an experiment producing data and a numerical processing. The experimental part is backed by decades (even more) of collective practice. And because we are living a scientific paradigm shift toward large data processing, the computing tower becomes one of the keys for scientific reliability. However, more than often the lack of reproducibility comes from a failure in the computing toolchain. The numerical processing requires efficiency, especially when dealing with large scale data, and so the tools are constantly improving. Because of these evolving targets, it is difficult to verify the computations some time later. The solution seems the use of containers, such as Docker or Singularity, but it comes with drawbacks, especially on the long term. Rooted in our daily work on processing multiparametric flow cytometry data arising in life sciences, we propose to discuss our R workflow based on GNU Guix: from package management (CRAN, Bioconductor, etc.) and Jupyter IRkernel to portable container generation ending with (almost) bit-to-bit time traveling.</t>
  </si>
  <si>
    <t xml:space="preserve">R Life Sciences, R Production</t>
  </si>
  <si>
    <t xml:space="preserve">reproducible, container, jupyter</t>
  </si>
  <si>
    <t xml:space="preserve">My LinkedIn is https://www.linkedin.com/in/simon-tournier-5012b396 but I do not want to rise it publicly.</t>
  </si>
  <si>
    <t xml:space="preserve">Interpretable and accessible Deep Learning for omics data with R and friends</t>
  </si>
  <si>
    <t xml:space="preserve">Recently, generative Deep Learning approaches were shown to have a huge potential for e.g. retrieving compact, latent representations of high-dimensional omics data such as single-cell RNA-Seq data. However, there are no established methods to infer how these latent representations relate to the observed variables, i.e. the genes.
 For extracting interpretable patterns from gene expression data that indicate distinct sub-populations in the data, we here employ log-linear models, applied to the synthetic data and corresponding latent representations, sampled from generative deep models, which were trained with single-cell gene expression data.
 While omics data are routinely analyzed in R and powerful toolboxes, tailored to omics data are available, there are no established and truely accessible approaches for Deep Learning applications here. 
 To close this gap, we here demonstrate how easily customizable Deep Learning frameworks, developed for the Julia programming language, can be leveraged in R, to perform accessible and interpretable Deep Learning with omics data.</t>
  </si>
  <si>
    <t xml:space="preserve">single-cell, unsupervised, patterns</t>
  </si>
  <si>
    <t xml:space="preserve">Flexibility in routines by using s4 classes: calculating habitat conservation status as an example</t>
  </si>
  <si>
    <t xml:space="preserve">Monitoring of European protected Natura 2000 habitats requires assessment of the local conservation status. Calculation of the local conservation status is based on a specific set of indicators for each habitat type related to vegetation composition or habitat structure. Although indicators are similar for different habitat types, the routines to calculate these indicators are often slightly different. This makes automated calculation of local conservation very challenging.
 We tackled this issue by developing an R package containing a database with indicators and ‘calculation rules’, and a routine executing these rules. These rules include all relevant information such as species lists and each piece of information often more or less refers to a partial routine. Object oriented programming with s4 classes allowed us to nicely integrate various types of rules into one workflow. Moreover we took advantage of inheritance for partial reuse of routines in related rules.
 The R package (https://github.com/inbo/LSVI, written in Dutch as is the included database) allows users to determine the conservation status based on their field data using a single function.</t>
  </si>
  <si>
    <t xml:space="preserve">s4 classes, R package, Nature 2000 habitats</t>
  </si>
  <si>
    <t xml:space="preserve">https://github.com/inbo/LSVI</t>
  </si>
  <si>
    <t xml:space="preserve">An ensemble-based machine learning approach to predict heart failure from gene expression data</t>
  </si>
  <si>
    <t xml:space="preserve">Identifying expression patterns of genes and their association with the survivability of heart failure patients could elucidate novel regulatory mechanisms and functional relevance of mRNAs as well as predict the disease risk. Using a suite of R and Bioconductor tools, we analysed the expression profile of 17904 mRNA expression data, generated with the Affymetrix Human Transcriptome Array 2.0 (HTA 2.0), from 944 age and sex-matched heart failure patients (318 died and 626 survived during two-year follow-up). We partitioned the log2-transformed normalised expression data into training (n=756, 80%) and validation (n=188, 20%) datasets. We considered 3867 most influential mRNAs based on the CUR matrix decomposition of the training data and employed 12 different machine learning models capturing both linear and non-linear class boundaries. We identified four different models based on performance and correlation between models (AdaBoost classification trees, high dimensional regularised discriminant analysis, elastic net penalised regression and neural networks) and applied the gradient boosting method to develop a prediction model as an ensemble of these four models. We conclude that the proposed ensemble prediction model enhanced computational efficiency, identified genes of biological interests and improved the risk prediction based on patients’ gene expression profiles.</t>
  </si>
  <si>
    <t xml:space="preserve">Transcriptomics, Machine Learning, R Bioconductor</t>
  </si>
  <si>
    <t xml:space="preserve">A simple and flexible inactivity/sleep detection R package</t>
  </si>
  <si>
    <t xml:space="preserve">With the widespread usage of wearable devices great amount of data became available and new fields of application arised, like health monitoring and activity detection. 
 Our work focused on inactivity and sleep detection from continuous raw tri-axis accelerometer data, recorded using different accelerometers brands having sampling frequencies below and above 1Hz.
 The algorithm implemented is the SPT-window detection algorithm described in van Hees, V.T., Sabia, S., Jones, S.E. et al. Estimating sleep parameters using an accelerometer without sleep diary. Sci Rep 8, 12975 (2018). https://doi.org/10.1038/s41598-018-31266-z slighty modified to met the flexibility requirement we imposed ourselves.
 The R package developed provides functions to clean data, to identify inactivity/sleep windows and to visualize the results.
 The main function has a parameter to specify the measurement unit of the data, a threshold to distinguish low and high activity and also a parameter to handle non-wearing periods, where a non wear period is defined as a period of time where all the accelerometers are equal to zero. Other functions allow to separate overlapped accelerometer signals, i.e. when a device replace by another, and to visualize the obtained results.</t>
  </si>
  <si>
    <t xml:space="preserve">accelerometer, sleep detection, R package</t>
  </si>
  <si>
    <t xml:space="preserve">http://tech.kode-datacenter.net:11000/erum/sleep-detection.jpg</t>
  </si>
  <si>
    <t xml:space="preserve">CONNECTOR: a computational approach to study intratumor heterogeneity.</t>
  </si>
  <si>
    <t xml:space="preserve">Literature is characterized by a broad class of mathematical models which can be used for fitting cancer growth time series, but with no a global consensus or biological evidence that can drive the choice of the correct model. The conventional perception is that the mechanistic models enable the biological understanding of the systems under study. However, there is no way that these models can capture the variability characterizing the cancer progression, especially because of the irregularity and sparsity of the available data.
 For this reason, we propose CONNECTOR, an R package built on the model-based approach for clustering functional data. Such method is based on the clustering and fitting of the data through a combination of cubic natural splines basis with coefficients treated as random variables. Our approach is particularly effective when the observations are sparse and irregularly spaced, as growth curves usually are. CONNECTOR provides a tool set to easily guide through the parameters selection, i.e., (i) the dimension of the spline basis, (ii) the dimension of the mean space and (iii) the number of clusters to fit, to be properly chosen before fitting. The effectiveness of CONNECTOR is evaluated on growth curves of Patient Derived Xenografts (PDXs) of ovarian cancer. Genomic analyses of PDXs allowed correlating fitted and clustered PDX growth curves to cell population distribution.</t>
  </si>
  <si>
    <t xml:space="preserve">Tumor modeling, functional clustering model, fitting</t>
  </si>
  <si>
    <t xml:space="preserve">http://www.di.unito.it/~pernice/</t>
  </si>
  <si>
    <t xml:space="preserve">Automatic recognition of mithocondrial disorders pattern in muscle's histological images</t>
  </si>
  <si>
    <t xml:space="preserve">Mitochondrial disorders are chronic, genetic and often inherited diseases occurring when mitochondria fail to produce enough energy for the body to function properly. Many patients show histological and histochemical changes indicative of oxidative phosphorylation dysfunction. One of the most important histological patterns of mitochondrial disease are the ragged red fibers. Their characteristic appearance is due to the accumulation of abnormal mitochondria below the plasma membrane of the muscle fiber.
 The aim of our study was to develop and validate machine learning methods for ragged red fibers detection in light microscope images of the skeletal muscle tissue. A total of 489 labeled images were selected to compose the train set (80%) and the test set (20%). We performed color and texture features extraction, using ‘imager’ package to convert the images from RGB color space to HSV color space and ‘radiomics’ package to extract first and second-order statistics. Wavelet transform feature extraction has been carried out using the ‘waveslim’ package.
 Three machine learning models has been benchmarked to select the best performing one for our classification task. The ‘mlr’ package were used to perform hyperparameters tuning and model selection on the train set; the ROC curve and AUC of the test set were estimated using the ‘ROSE’ package.</t>
  </si>
  <si>
    <t xml:space="preserve">machine learning, mitochondrial disorders, pattern recognition</t>
  </si>
  <si>
    <t xml:space="preserve">http://tech.kode-datacenter.net:11000/erum/ragged-redfibers.jpg</t>
  </si>
  <si>
    <t xml:space="preserve">EPIMOD: A computational framework for studying epidemiological systems.</t>
  </si>
  <si>
    <t xml:space="preserve">Computational-mathematical models can be efficiently used to provide new insights into drivers of a disease spread, investigating different explanations of observed resurgence and predicting potential effects of different therapies. In this context, we present a new general modeling framework for the analysis of epidemiological and biological systems, characterized by features that make easy its utilization even by researchers without advanced mathematical and computational skills. The implementation of the R package, called “Epimod”, provides a friendly interface to access the model creation and the analysis techniques implemented in the framework. In details, by exploiting the graphical formalism of the Petri Net it is possible to simplify the model creation phase, providing a compact graphical description of the system and an automatically derivation of the underlying stochastic or deterministic process. Then, by using four functions it is possible to deal with Model Generation, Sensitivity Analysis, Model Calibration and Model Analysis phases. Finally, the Docker containerization of all analysis techniques grants a high level of portability and reproducibility. We applied Epimod to model pertussis epidemiology, investigating alternative explanations of its resurgence and to predict potential effects of different vaccination strategies.</t>
  </si>
  <si>
    <t xml:space="preserve">R Life Sciences, R Applications</t>
  </si>
  <si>
    <t xml:space="preserve">Computational models; Colored Petri Nets; Epidemiological model</t>
  </si>
  <si>
    <t xml:space="preserve">A visual walk through NCBI collection of foodborne pathogens genomes</t>
  </si>
  <si>
    <t xml:space="preserve">The National Center of Biotechnology Information is a reputed institution which unify the knowledge of different disciplines in the life sciences field: medicine, chemistry, biology, microbiology, etc.
 In 1995 they started an ambitious project, an FTP server where the information about biological molecules such as the DNA could be saved and public available for the scientific community. 
 After 25 years is a good moment to “look back” and interpret how the improvement and cost-reduction of sequencing biologic material (DNA/RNA) has enhanced a deeper study of bacteria. 
 There are many areas where NGS has changed the paradigm, but with any doubt out-breaks and epidemiology is one of the most important ones. During the talk insightful graphics and summary tables will be presented showing:
 The growth over the years of the prokaryotes genomes database (available at ftp://ftp.ncbi.nlm.nih.gov/genomes/GENOME_REPORTS/prokaryotes.txt) and how is related to the price of sequencing.
 The evolution in number of genomes of the principal foodborne pathogens (Escherichia coli, Enterococcus faecalis, Enterococcus faecium, Staphylococcus aureus, Listeria monocytogenes and Pseudomonas aeruginosa) over the years. 
 The contribution of different institutions and/or countries to this database.
 Finalizing with the distribution of “Bioprojects”, directories where the genomes were sequenced mostly by one institution with a specific purpose and with the same process.
 This visual analysis can be useful in the first stages of investigations, and help selecting genomes to do further analysis</t>
  </si>
  <si>
    <t xml:space="preserve">EDA, Food-security, WGS</t>
  </si>
  <si>
    <t xml:space="preserve">ftp://ftp.ncbi.nlm.nih.gov/genomes/GENOME_REPORTS/prokaryotes.txt</t>
  </si>
  <si>
    <t xml:space="preserve">Sure you have in mind, but I always appreciate A bottle/cup with water.</t>
  </si>
  <si>
    <t xml:space="preserve">ESPRES: A shiny web tool to support River Basin Management planning in European Watersheds</t>
  </si>
  <si>
    <t xml:space="preserve">Integrated river basin management must meet environmental targets while preserving the economic activities of its communities. Stakeholder decisions need to consider conflicting trade-offs between legislative environmental targets and economic activities, while maintaining a basis of transparency and accountability. ESPRES is a shiny web-based Decision Support Tool (DST) that can be used by stakeholders to explore management options in European water bodies. The management options considered in ESPRES are related with the pressures (water use and nutrient application) reduction. 
 The shiny web interface provides a point of access to perform analyses of efficient pressure reduction strategies reflecting their perception of costs/effort, political difficulty, and social acceptability of the available solutions. Stakeholders express preferences and perceived difficulties in addressing each environmental pressure by assigning relative weights. The tool include a MOO engine to identified Pareto efficient strategies in terms of maximize the quality in the basin minimizing the total effort for reducing the pressures 
 An online version of ESPRES is currently available (www.espres.eu) for four European basins of the Globaqua project, namely the Adige, the Ebro, the Evrotas, and the Sava, to addresses water abstraction and nutrient pollution pressures.</t>
  </si>
  <si>
    <t xml:space="preserve">Decision Support Systems; Public participation; River Basin Management</t>
  </si>
  <si>
    <t xml:space="preserve">http://www.espres.eu/</t>
  </si>
  <si>
    <t xml:space="preserve">Harnessing the power of analysis and machine learning using R</t>
  </si>
  <si>
    <t xml:space="preserve">The explosive growth of business data has created a need for companies to adopt data analytics platforms that can make sense of so much information. By the year 2020, about 1.7 megabytes of new information will be created every second for every human being on the planet, therefore the need to integrate softwares such as R in our day to day work to deploy models and make decisions.</t>
  </si>
  <si>
    <t xml:space="preserve">R Machine Learning &amp; Models</t>
  </si>
  <si>
    <t xml:space="preserve">Data analytics</t>
  </si>
  <si>
    <t xml:space="preserve">Ultra fast penalized regressions with R package {bigstatsr}</t>
  </si>
  <si>
    <t xml:space="preserve">In this talk, I introduce the implementations of penalized linear and logistic regressions as implemented in R package {bigstatsr}.
 These implementations use data stored on disk to handle very large matrices.
 They automatically perform a procedure similar to cross-validation to choose the two hyper-parameters, λ and α, of the elastic net regularization, in parallel.
 They employ an early stopping criterion to avoid fitting very expensive models, making these implementations on average 10 times faster than with {glmnet}.
 However, package {bigstatsr} does not implement all the many models and options provided by the excellent package {glmnet}; some are area of future development.</t>
  </si>
  <si>
    <t xml:space="preserve">efficient, lasso, high-dimensional</t>
  </si>
  <si>
    <t xml:space="preserve">https://doi.org/10.1534/genetics.119.302019</t>
  </si>
  <si>
    <t xml:space="preserve">Predicting Business Cycle Fluctuations Using Text Analytics</t>
  </si>
  <si>
    <t xml:space="preserve">The use of computational linguistics proved to be crucial in studying macroeconomic forecasts and understanding the essence of such exercises. 
 Combining machine learning algorithms with text mining pipelines helps dissecting potential patterns of forecast errors and investigates the role of ideology in such outcomes.
 The Priority Program “Exploring the Experience-Expectation Nexus” builds up, from a large database of German business cycle reports, advanced topic models and predictive analytics to investigate the role of ideology in the production of macroeconomic forecasts. The pipelines call for advanced data processing, predicting business fluctuations from text covariates, measuring ideological stances of forecasters and explaining what influences forecast errors.</t>
  </si>
  <si>
    <t xml:space="preserve">sentiment analysis, business cycle forecasts, predictive modeling</t>
  </si>
  <si>
    <t xml:space="preserve">https://www.wiso.uni-hamburg.de/fachbereich-sozoek/professuren/fritsche/02-team/04-diaf-sami.html</t>
  </si>
  <si>
    <t xml:space="preserve">I am suffering for a hearing disability, making it difficult to hear in big rooms.</t>
  </si>
  <si>
    <t xml:space="preserve">Removing discrimination from ML</t>
  </si>
  <si>
    <t xml:space="preserve">The suitability of Machine Learning models is traditionally measured on its accuracy. A highly accurate model based on accuracy metrics is considered to be high performing models. Rarely, a data scientist tries to dissect a model to find out if the model follows all ethical norms. This is where machine learning fairness and interpretability of models come into being.
 If a business differentiates against a person, it would be considered unethical and illegal. However, some ML models today do exactly that, by having a feature encoding the race of each applicant. This is against the concept of fairness. It’s important for an organization to ensure models are fair and accountable. The first step towards this would be to understand the distribution of sensitive features (like age, gender, color, race, nationality) to the outcome features (default, reject, approve, high rate, etc).
 What is bias in AI
 Examples of bias and types of bias
 Incidents of bias in ML &amp; AI
 Regulations
 Need for fairness and Fairness at different stages of ML lifecycle
 How to detect bias AI 
 How to mitigate bias to bring in fairness
 Various fairness metrics
 Cost – accuracy – fairness trade-off
 Case study in brief</t>
  </si>
  <si>
    <t xml:space="preserve">Fairness, discrimination, Society</t>
  </si>
  <si>
    <t xml:space="preserve">https://opendatascience.com/making-fairness-an-intrinsic-part-of-machine-learning/</t>
  </si>
  <si>
    <t xml:space="preserve">A Three-Parameter Gompertz-Lindley Distribution: Its Properties And Applications</t>
  </si>
  <si>
    <t xml:space="preserve">This research proposed a three-parameter probability distribution called Gompertz-Lindley distribution using Gompertz generalized (Gompertz-G) family of distributions. The distribution was proposed as an improvement on the Lindley distribution, for greater flexibility when modelling real life and survival data. The mathematical properties of the distribution such as moment, moment generating function, survival function and hazard function were derived. The parameters of the distribution were estimated using the method of maximum likelihood and the distribution was applied to model the strength of glass fibres. The maximum likelihood estimation and the modelling were carried out using R software. The proposed Gompertz-Lindley distribution performed best in modelling the strength of glass fibres (AIC = 62.8537), followed by Generalized Lindley distribution (AIC = 77.6237). The Lindley distribution had the least performance with the highest information criterion values.</t>
  </si>
  <si>
    <t xml:space="preserve">R Machine Learning &amp; Models, R Life Sciences, R Applications</t>
  </si>
  <si>
    <t xml:space="preserve">Gompertz distribution; Lindley distribution; survival function.</t>
  </si>
  <si>
    <t xml:space="preserve">Benchmark Percentage Disjoint Data Splitting in Cross Validation for Assessing the Skill of Machine</t>
  </si>
  <si>
    <t xml:space="preserve">The controversies surrounding dataset splitting technique and folklore of what has been or what should be, remain an open debate. Several authors (bloggers, researchers, and data scientists) in the field of machine learning and similar research areas, have proposed various arbitrary percentage disjoint dataset splitting (DDS) options for validating the skill of machine learning algorithms and by extension the appropriate percentage DDS based on cross-validation techniques. In this work, we propose benchmarks for which the percentage DDS procedure should be based. These benchmarks are founded on various training sizes (m) and serve as the basis and justification for the choice of an appropriate percentage DDS for assessing the skill of ML algorithms and related fields, on the concept of cross-validation techniques.</t>
  </si>
  <si>
    <t xml:space="preserve">Cross Validation (CV), Machine Learning (ML) Algorithm, Percentage Disjoint Dataset Splitting (DDS).</t>
  </si>
  <si>
    <t xml:space="preserve">https://www.dropbox.com/sh/vew81ysfkr4je6g/AABlim-NzgDP326BjhLJM7GPa?dl=0</t>
  </si>
  <si>
    <t xml:space="preserve">Modified likelihood ratio model for handwriting recognition in forensic science.</t>
  </si>
  <si>
    <t xml:space="preserve">My session will focus on Forensic Handwriting recognition in which I adopted the Modified Likelihood Ratio (LR) Method in order to quantify the strength of evidence in a forensic investigation. Existing methods for estimating LR in handwriting identification employed nuisance parameters resulting into high rate of inconclusiveness and disagreement among forensic investigators. Currently, LR procedures rely on the choice of appropriate denominators that limit the repeatability and reproducibility of the estimated LR. Therefore, my work adopted a modified LR devoid of nuisance parameter and capable of generating consistent estimate. 
 A total of 230 document writers were purposively selected to produce 10 paged true and disguised documents over a period of six months. Similar procedure was carried out to produce forged document for the corresponding true counterparts. I used C-means to cluster handwriting into characters based on segmented words. Local binary pattern was used to extract features from the clustered characters and extracted features were fed into a Back Propagation Neural Network (BPNN) to learn the handwriting pattern. I also developed an exhaustive mapping algorithm with bias function to replace the hitherto randomly selected denominator for the LR estimation. My model was trained and tested for repeatability and reproducibility via accuracy and discriminating power for both hypothesis of prosecutor (Hp) and hypothesis of defense (Hd).The modified LR using Kernel Density Estimator (KDE) and Logistic Regression (LoR) estimator outperformed the existing procedures in literature.</t>
  </si>
  <si>
    <t xml:space="preserve">Questioned documents, Exhaustive mapping model, Forensic Investigator</t>
  </si>
  <si>
    <t xml:space="preserve">https://www.dropbox.com/home</t>
  </si>
  <si>
    <t xml:space="preserve">None.</t>
  </si>
  <si>
    <t xml:space="preserve">Partitional clustering with extensions</t>
  </si>
  <si>
    <t xml:space="preserve">Clustering is one of the most well-known machine learning methods. The most used algorithm for clustering is k-means, where the clusters are formed by minimizing the squared Euclidean distances between the data points and cluster centers. Very similar optimization problem can be found in location-allocation literature, which tackle the problem of placing facilities into a 2d region with demand points, while simultaneously minimizing the average distance from each point to its facility. Both frameworks are very topical problems today as the amount of spatial data is ever-growing. 
 In both frameworks, the demand for different types of extensions in the optimization task is high due to the variety of the problems. The most common extensions are the inclusion of capacity limits for cluster sizes, outliers and different distance metrics and membership types. There already exists many extension approaches which focus on a single extension. However, in many scenarios multiple simultaneous extensions are needed. 
 Our approach enables such simultaneous use of different extensions by combining constraints and penalties to a single objective function. Furthermore, we provide an easy-to-use R package rpack to formulate and solve problems from both frameworks with above-mentioned extensions. Secondly, we show examples of real-world scenarios where the package can be used.</t>
  </si>
  <si>
    <t xml:space="preserve">Clustering, location-allocation</t>
  </si>
  <si>
    <t xml:space="preserve">https://github.com/terolahderanta/rpack</t>
  </si>
  <si>
    <t xml:space="preserve">orf: Ordered Random Forests</t>
  </si>
  <si>
    <t xml:space="preserve">The R package ‘orf’ is a software implementation of the Ordered Forest estimator as developed in Lechner and Okasa (2019). The Ordered Forest flexibly estimates the conditional class probabilities of models involving categorical outcomes with an inherent ordering structure, known as ordered choice models. Additionally to common machine learning algorithms, the Ordered Forest enables estimation of marginal effects together with statistical inference and thus provides comparable output as in standard econometric models. Accordingly, the ‘orf’ package provides generic R functions to estimate, predict, plot, print and summarize the estimation output of the Ordered Forest along with various options for specific forest-related tuning parameters. Finally, computational speed is ensured as the core forest algorithm relies on the fast C++ forest implementation from the ranger package (Wright and Ziegler 2017).</t>
  </si>
  <si>
    <t xml:space="preserve">Random Forests, Ordered Choice Models, Probability Estimation</t>
  </si>
  <si>
    <t xml:space="preserve">https://CRAN.R-project.org/package=orf</t>
  </si>
  <si>
    <t xml:space="preserve">Dear organizers, 
 alternatively, I would be also interested in the Lightning talk if that would in Your opinion fit the session format better.
 Many thanks for considering my submission.
 Kind regards,
 Gabriel Okasa</t>
  </si>
  <si>
    <t xml:space="preserve">First-year ICT students dropout predicting with R models</t>
  </si>
  <si>
    <t xml:space="preserve">The aim of this study is to find how it is possible to predict first-year ICT students dropout in one Estonian college, Virumaa College of Tallinn University of Technology (TalTech) and possibly to engage methods to decrease dropout rate. We perform three approaches of machine learning using R tools: logistic regressions, decision trees and Naive Bayes to predict. The models are computed on the basis of the TalTech study information system data. As a result, we propose a methodical approach that may be realized in practice at other institutions. 
 All applied methods yield high prediction with more than 85% accuracies. In the same time some influencing and non-influencing factors were found in predicting ICT students’ dropout.</t>
  </si>
  <si>
    <t xml:space="preserve">dropout, machine learning, R models</t>
  </si>
  <si>
    <t xml:space="preserve">Fake News: AI on the battle ground</t>
  </si>
  <si>
    <t xml:space="preserve">Assumed products have been a longstanding and growing pain for companies around the globe. In addition to impacting company revenue, they damage brand reputation and customer confidence. Companies were asked to build a solution for a global electronics brand that can identify fake products by just taking one picture on a smartphone.
 In this session, we will look into the building blocks that make this AI solution work. We’ll find out that there is much more to it than just training a convolutional neural network.
 We look at challenges like how to manage and monitor the AI model and how to build and improve the model in a way that fits your DevOps production chain.
 Learn how we used Azure Functions, Cosmos DB and Docker to build a solid foundation. See how we used the Azure Machine Learning service to train the models. And find out how we used Azure DevOps to control, build and deploy this state-of-the-art solution.</t>
  </si>
  <si>
    <t xml:space="preserve">R Machine Learning &amp; Models, R Life Sciences, R Production, R World</t>
  </si>
  <si>
    <t xml:space="preserve">Data Science, AI, Azure</t>
  </si>
  <si>
    <t xml:space="preserve">http://www.linksnest.com/developerayo</t>
  </si>
  <si>
    <t xml:space="preserve">Mixture Models in Social Sciences</t>
  </si>
  <si>
    <t xml:space="preserve">Knowledge is a source of competitive advantage in the current economic context. Whereas there are a variety of composite indicators to quantify the progress towards knowledge economy at the national level, nevertheless, there is a lack of classification models in the knowledge economy formal literature. This paper applies a model- based clustering approach to classify 50 African countries over the period 1996–2017. We find six clusters, two pairs of them which being are nearly similar, leaving us with only four discernible clusters. We discuss these results. Lastly, we offer some policy recommendations that can shed light on the national and international economic policies towards a more knowledge oriented environment. One such recommendation is that effective policies should consider both the similarities and dissimilarities of African knowledge economies.</t>
  </si>
  <si>
    <t xml:space="preserve">Model Based clustering, Knowledge Economy, Africa</t>
  </si>
  <si>
    <t xml:space="preserve">https://github.com/antonio1970/Clustering-Algorithms/tree/master/code</t>
  </si>
  <si>
    <t xml:space="preserve">Estimating Value of Time with Nonlinear Multivariate Models</t>
  </si>
  <si>
    <t xml:space="preserve">Our package nmm (under development) offers a convenient way to estimate (a subset of) nonlinear multivariate models (NMM). It extends the already existing and popular family of packages that estimate systems of nonlinear regressions and logit models. Package nmm uniquely allows to model correlations between the error terms from nonlinear regressions and the choice probabilities from logit models. In addition to this, it enables a very flexible design of logit: different indirect utilities can be specified to each choice alternative. Moreover, the alternative set is individual and the restriction for indirect utilities to be linear is relaxed. 
 These unique features enabled the estimation of the “Joint Time Assignment-Mode Choice Model”. This model is built under the assumption that individuals maximize their utility by simultaneously choosing an optimal time, monetary expenditure, and transport mode allocation under time and budget constraints. This framework can be divided into two models: a time-expenditure model and a transport mode choice model. The first block can be estimated with system of nonlinear regressions and the second one with multinomial logit. The joint estimation enables the correlation between error terms from time/expenditure equations with choice probabilities. 
 The package was used to estimate the joint model with Austrian data and four indicators of time were calculated. We have estimated value of leisure, value of time assigned to work, value of time assigned to travel and value of travel time savings. Currently only the latter indictor is used by policy makers in the cost benefit analysis. The joint model allows to calculate the value of time assigned to travel, which reflects the condition of specific transportation modes like car, public transport, or cycling. The assessment of both indicators enables a better valuation of transport infrastructure projects. 
 The estimation framework is based on the local optimizers from package maxLik with an option to use global optimization via the differential evolution algorithm (DEoptim). Instead of using the numerical approximations of gradient and the Hessian for the given likelihood function, package nmm produces their analytical versions. Only the system of equations and model type is required from the user to produce likelihood, gradient, and the Hessian functions. The package supports estimation of system of nonlinear regressions, logit, and joint model types. If required by the user, the feasibility of the Hessian matrix and standard errors can be tested in each optimization step. The summary() method of nmm object includes standard statistics such as estimates, t-values, probabilities and “normal”, “robust” or “clustered” standard errors. Additionally, a wide range of goodness-of-fit statistics are included. The flexible design of logit and system of nonlinear regressions, relaxation of linearity assumption, correlation between continuous and discrete equations, analytical gradient, and Hessian functions allows to use package nmm in various settings to estimate a wide range of models.</t>
  </si>
  <si>
    <t xml:space="preserve">Nonlinear Multivariate Models; Value of Leisure; Transportation</t>
  </si>
  <si>
    <t xml:space="preserve">I will not be able to attend any sessions on Saturday</t>
  </si>
  <si>
    <t xml:space="preserve">Deep learning and time series approaches for improvement of vehicle distribution process</t>
  </si>
  <si>
    <t xml:space="preserve">Accurate planning of transport- and stock duration is a ubiquitous problem in vehicle distribution. As BMW Group faces the annual delivery volumes of 2.7 million vehicles, the importance of process optimization through scaling up to such high volumes becomes self-evident. Precise forecasts not only ensure efficient resource allocation, but can play a crucial role in process delay resolution: If we are aware of a delay in the delivery of a vehicle to a customer at an early stage, high short-term costs can be avoided by taking corresponding measures e.g. acceleration of the follow-up process, early customer’s delay notice etc.
 To improve predictions regarding the process times and arrival events, we relied on state-of-the-art approaches of deep learning and time series analysis. The methodology was applied to two use cases: predictions of inflows into ports and event date predictions. For the former, we were able to achieve more efficient utilization of the ships while for the latter, a more reliable prognosis ensures higher customer satisfaction which is the focus of BMW.
 The algorithm’s performance was evaluated by computing prediction accuracy for the respective use case. The main contribution of our work is delivering a more reliable forecast that has a positive impact on the entire supply chain and, consequently, can generate large business value.</t>
  </si>
  <si>
    <t xml:space="preserve">forecasting, time series, LSTM</t>
  </si>
  <si>
    <t xml:space="preserve">An \textbf{R} package for Bayesian analysis of structured time series models with \textbf{Stan}</t>
  </si>
  <si>
    <t xml:space="preserve">\textbf{varstan} is an R package for Bayesian analysis of time series models using Stan. The package offers a dynamic way to choose your model, define priors in a wide range of distributions, check model's fit, and forecast with the m-steps ahead predictive distribution. The users can widely choose between implemented models such as \textit{multiplicative seasonal ARIMA, dynamic regression, random walks, garch, dynamic harmonic regressions, varma, Bekk, and generalized t-student with unknown degree freedom garch models}. Every model constructor in varstan defines weakly informative priors, but prior specifications can be changed in a dynamic and flexible way, so the prior distributions reflect the parameter's initial beliefs.\\ 
 For model selection, the package offers the classical information criteria, such as AIC, AICc, BIC, DIC, Bayes factor, and more recent criteria such as Widely-applicable information criteria (\textit{WAIC}), and the Bayesian leave one out cross-validation (\textit{loo}). In addition, a Bayesian version for automatic order selection in seasonal ARIMA and dynamic regression models can be used as an initial step for the time series analysis.\\</t>
  </si>
  <si>
    <t xml:space="preserve">Time series, Bayesian analysis, Stan</t>
  </si>
  <si>
    <t xml:space="preserve">https://github.com/asael697/varstan</t>
  </si>
  <si>
    <t xml:space="preserve">The R-package 'FlexReg': regression mixture models for bounded responses</t>
  </si>
  <si>
    <t xml:space="preserve">The analysis of data defined on bounded intervals (such as proportions or rates) is challenging since classical linear regression models are unsuitable. A fruitful alternative to data transformation is the definition of a regression model based on distributions with proper support, like the beta, the flexible beta (FB) and the variance inflated beta (VIB), where the latter two are mixtures of betas showing a good fit even in the presence of multimodality, heavy tails and/or outliers. 
 This talk illustrates the FlexReg package, which allows to fit Beta, FB, and VIB regression models. The core function of the package is 'flexreg', which performs a Bayesian estimation via Hamiltonian Monte Carlo (HMC) algorithm through rstan package. Among the many arguments of the function, there are the model (Beta, FB or VIB) and the link functions for the mean and for the precision parameters. Also, the function allows specifying several prior distributions, the hyperparameters, and many settings of the HMC algorithm such as the number of iterations and of chains. 
 The FlexReg package includes several functions to compute fitting criteria, posterior predictive distributions and residuals. At last, functions that provide simple and clear plots of the regression curves, posterior predictive and residuals are available. All the features of the FlexReg package are illustrated through data from the literature.</t>
  </si>
  <si>
    <t xml:space="preserve">regression, proportion, beta mixture</t>
  </si>
  <si>
    <t xml:space="preserve">FunCC: A non-parametric bi-clustering technique for functional data</t>
  </si>
  <si>
    <t xml:space="preserve">The recent increase in the collection of high frequency data represents a new challenge for data-driven engineering applications. To face the challenge, the statistics community developed a wide number of clustering algorithms, considering these new data as functional data, i.e. continuous random functions over a domain. However, a lack of techniques occurs when these functional data are intrinsically ordered in a matrix structure and the interest is to simultaneously group the rows and the columns of a data matrix. In this work, we present a novel algorithm for bi-clustering of functional data called FunCC, which is a natural extension of the Cheng and Church algorithm for multivariate data. An R package for its implementation is also presented. FunCC is an iterative procedure based on a nonparametric approach to find non-exclusive functional bi-clusters, i.e. groups of rows and the columns whose entries are functional data.
 To show the effectiveness of the method, we illustrate an application of the algorithm on a real dataset about the Bike sharing system of Lyon (called Vélo’v), aimed to discover spatio-temporal patterns in the daily usage of the system. As a result, we are able to discover groups of stations (i.e., matrix rows) and days (i.e., matrix columns) with similar behavior (i.e., a function describing the bike pick-up rate during the day), thus characterizing the mobility demand.</t>
  </si>
  <si>
    <t xml:space="preserve">Bi-clustering, Functional Data, Bike Sharing</t>
  </si>
  <si>
    <t xml:space="preserve">varycoef: Modeling Spatially Varying Coefficients</t>
  </si>
  <si>
    <t xml:space="preserve">In regression models for spatial data, it is often assumed that the marginal effects of covariates on the response are constant over space. In practice, this assumption might often be questionable. Spatially varying coefficient (SVC) models are commonly used to account for spatial structure within the coefficients. 
 With the R package varycoef, we provide the frame work to estimate Gaussian process-based SVC models. It is based on maximum likelihood estimation (MLE) and in contrast to existing model-based approaches, our method scales better to data where both the number of spatial points is large and the number of spatially varying covariates is moderately-sized, e.g., above ten.
 We compare our methodology to existing methods such as a Bayesian approach using the stochastic partial differential equation (SPDE) link, geographically weighted regression (GWR), and eigenvector spatial filtering (ESF) in both a simulation study and an application where the goal is to predict prices of real estate apartments in Switzerland. The results from both the simulation study and application show that our proposed approach results in increased predictive accuracy and more precise estimates.</t>
  </si>
  <si>
    <t xml:space="preserve">spatial statistics, Gaussian process, real estate mass appraisal</t>
  </si>
  <si>
    <t xml:space="preserve">https://arxiv.org/abs/2001.08089</t>
  </si>
  <si>
    <t xml:space="preserve">Outlier detection for categorical data</t>
  </si>
  <si>
    <t xml:space="preserve">For high-dimensional categorical data, it is difficult to determine anomalies such as outliers. We apply a novel method that uses the class of graphical models to model the relationship among the categorical variables of interest, which can be depicted by an undirected graph called the interaction graph. Given an interaction graph, an exact test statistic for outlier detection is then available. 
 An outlier is a case-specific unit since it may be interpreted as natural extreme noise in some applications, whereas in other applications it may be the most interesting observation. A universal definition of an outlier is given by Hawkins: “an observation which deviates so much from the other observations in the data-set as to arouse suspicions that it was generated by a different mechanism”. Our methods captures this perception of an outlier using the likelihood ratio principle.
 The methodology is implemented in the R package molic, which enables fast and efficient structure learning of the interaction graph. Functions for evaluating the test statistic for assessing for outliers in the data and visualizing the results are readily available.</t>
  </si>
  <si>
    <t xml:space="preserve">Outlier detection; high-dimensional data; Graphical models</t>
  </si>
  <si>
    <t xml:space="preserve">https://github.com/mlindsk/molic</t>
  </si>
  <si>
    <t xml:space="preserve">Flexible deep learning via the JuliaConnectoR</t>
  </si>
  <si>
    <t xml:space="preserve">For deep learning in R, frameworks from other languages, e. g. from Python, are widely used. Julia is another language which offers computational speed and a growing ecosystem for machine learning, e. g. with the package “Flux”. Integrating functionality of Julia in R is especially promising due to the many commonalities of Julia and R. We take advantage of these in the design of our “JuliaConnectoR” R package, which aims at a tight integration of Julia in R. We would like to present our package, together with some deep learning examples.
 The JuliaConnectoR can import Julia functions, also from whole packages, and make them directly callable in R. Values and data structures are translated between the two languages. This includes the management of objects holding external resources such as memory pointers. The possibility to pass R functions as arguments to Julia functions makes the JuliaConnectoR a truly functional interface. Such callback functions can, e. g., be used to interactively display the learning process of a neural network in R while it is trained in Julia. Among others, this feature sets the JuliaConnectoR apart from the other R packages for integrating Julia in R, “XRJulia” and “JuliaCall”. This becomes possible with an optimized communication protocol, which also allows a highly efficient data transfer, leveraging the similarities in the binary representation of values in Julia and R.</t>
  </si>
  <si>
    <t xml:space="preserve">Julia, interoperability, deep learning</t>
  </si>
  <si>
    <t xml:space="preserve">https://github.com/stefan-m-lenz/JuliaConnectoR</t>
  </si>
  <si>
    <t xml:space="preserve">Currently, the package is available from GitHub. I am in the process of getting it on CRAN. The package is very well tested, also with continuous integration and runs on all major platforms, so I am very confident that I can get it on CRAN soon. Because a Julia installation is a requirement for testing, the CRAN submission process for this package is not straightforward but I hope this should be sorted out soon.</t>
  </si>
  <si>
    <t xml:space="preserve">High dimensional sampling and volume computation</t>
  </si>
  <si>
    <t xml:space="preserve">Sampling from multivariate distributions is a fundamental problem in statistics that plays important role in modern machine learning and data science. Many important problems such as convex optimization and multivariate integration can be efficiently solved via sampling. This talk presents the CRAN package volesti which offers to R community efficient C++ implementations of state-of-the-art algorithms for sampling and volume computation of convex sets. It scales up to hundred or thousand dimensions, depending the problem, providing the most efficient implementations for sampling and volume computation to date. Thus, volesti allows users to solve problems in dimensions and order of magnitude higher than before. We present the basic functionality of volesti and show how it can be used to provide approximate solutions to intractable problems in combinatorics, financial modeling, bioinformatics and engineering. We stand out two famous applications in finance. We show how volesti can be used to detect financial crises and evaluate portfolios performance in large stock markets with hundreds of assets, by giving real life examples using public data.</t>
  </si>
  <si>
    <t xml:space="preserve">Sampling, volume computation, finance</t>
  </si>
  <si>
    <t xml:space="preserve">https://github.com/GeomScale/volume_approximation</t>
  </si>
  <si>
    <t xml:space="preserve">Manifoldgstat: an R package for spatial statistics of manifold data</t>
  </si>
  <si>
    <t xml:space="preserve">The statistical analysis of data belonging to Riemannian manifolds is becoming increasingly important in many applications, such as shape analysis or diffusion tensor imaging. In many cases, the available data are georeferenced, making spatial dependence a non-negligible data characteristic. Modeling and accounting for it, typically, is not trivial, because of the non-linear geometry of the manifold. In this contribution, we present the Manifoldgstat R package, which provides a set of fast routines allowing to efficiently analyze sets of spatial Riemannian data, based on state-of-the-art statistical methodologies. The package stems from the need to create an efficient and reproducible environment allowing to run extensive simulation studies and bagging algorithms for spatial prediction of symmetric positive definite matrices. The package implements three main algorithms (Pigoli et al, 2016, Menafoglio et al, 2019, Sartori &amp; Torriani, 2019). The latter two are particularly computationally demanding, as they rely on Random Domain Decompositions of the geographical domain. To substantially improve performances, the package exploits dplyr and Rcpp to integrate R with C++ code, where template factories handle all run-time choices. In this communication, we shall revise the characteristics of the three methodologies considered, and the key-points of their implementation.</t>
  </si>
  <si>
    <t xml:space="preserve">Manifold, Kriging, Rcpp</t>
  </si>
  <si>
    <t xml:space="preserve">https://github.com/LucaTorriani/KrigingManifoldData</t>
  </si>
  <si>
    <t xml:space="preserve">I kindly ask if it is possibile to present the work together with Ilaria Sartori (co-author) since it is the result of our joint master thesis.</t>
  </si>
  <si>
    <t xml:space="preserve">How to face a majority class greater than a minority class in a classification predictive modeling</t>
  </si>
  <si>
    <t xml:space="preserve">The goal is to have an overview about problems with an unbalanced data set for a classification task. Starting from a baseline models with Caret then moving towards strategies that can be used to overcome this issue with Caret and at the end trying to use a powerful tool: H2O.</t>
  </si>
  <si>
    <t xml:space="preserve">Classification Task; Imbalanced data set; Caret &amp; H2O</t>
  </si>
  <si>
    <t xml:space="preserve">https://tinyurl.com/wzjmssr</t>
  </si>
  <si>
    <t xml:space="preserve">https://github.com/claudio1975/10DataScienceProjects/tree/master/How%20to%20face%20a%20majority%20class%20greater%20than%20a%20minority%20class%20in%20a%20classification%20task/R%20approach</t>
  </si>
  <si>
    <t xml:space="preserve">A novel computational framework for RDD-OOK</t>
  </si>
  <si>
    <t xml:space="preserve">The need of analyzing complex data (for instance, functional data) distributed over large or highly textured domains has increased along time. A good method for this purpose should be able to capture nonlinearities in the field behavior, spatial dependencies between observations at different locations, and the information about borders or inaccessible zones in the domain. In this context, assumptions on global properties of the field (like global stationarity) usually are not fulfilled; instead, local assumptions on subsets of the domain are often more appropriate. These methods are often computationally intensive, as they require iterative procedures to extract and handle all the crucial information.
 In this work we focus on a recent object-oriented kriging method based on random domain decompositions (RDD-OOK, [1]). The method follows a divide-and-conquer strategy, whose main idea is to repeatedly partition the domain into small subdomains where to perform independent analyses and spatial predictions based on subsamples of the data (divide step). In each subdomain, local assumptions on the field are considered. The results of these repetitions are then aggregated into a final result (conquer step). Although the method requires a high number of iterations to obtain a stable prediction, it can be parallelized: during each iteration just a subset of the data is used and the information from one subdomain does not affect that in the others.
 In the talk, we present the R-package called “RDDOOK”, that is the implementation of the eponymous method. As a natural continuation of previous works, it strongly relies on recently developed methods of geostatistics for functional data, which were presented in the R-package “fdagstat” [2]. The package also depends on functions from the packages “sp”, “mgcv” that tackle spatially distributed data. All these realizations have small computation time, since they are elaborated using C++ and Rcpp. To preserve the efficiency for both divide and conquer steps, two options of CPU-accelerations are provided. One can choose between “doParallel” and “foreach” combination, as well as parallelization using “furrr” and “future” R-packages.
 We illustrate the power of the RDD-OOK methodology and computational efficiency its implementation through the analysis of the distributions of dissolved oxygen in the Chesapeake Bay (USA)
 References:
 1. A. Menafoglio, G. Gaetani, P. Secchi “Random Domain Decompositions for object-oriented Kriging over complex domains
 2. O. Grujic, A. Menafoglio. fdagstat, an R package</t>
  </si>
  <si>
    <t xml:space="preserve">Spatial statistics, Functional Kriging, Voronoi Diagram</t>
  </si>
  <si>
    <t xml:space="preserve">mAIDs: model-Agnostic Interpretable Data-driven surrogate</t>
  </si>
  <si>
    <t xml:space="preserve">We present mAIDs; a procedure to aid in the development of a model-Agnostic Interpretable Data-driven surrogate model. Partial dependence effects are used to extract insights from a black box model, which we employ to group feature levels. This results in a full segmentation of the feature space with automatic feature selection. An interpretable surrogate model is fit using the features in a nominal format and relevant interactions. We demonstrate mAIDs with an application to general insurance claim frequency modeling in R.</t>
  </si>
  <si>
    <t xml:space="preserve">explainable machine learning</t>
  </si>
  <si>
    <t xml:space="preserve">Analyzing Preference Data with the BayesMallows Package</t>
  </si>
  <si>
    <t xml:space="preserve">BayesMallows is an R package for analyzing preference data in the form of rankings with the Mallows rank model, and its finite mixture extension, in a Bayesian framework. The model is grounded on the idea that the probability density of an observed ranking decreases exponentially with the distance to the location parameter. It is the first Bayesian implementation that allows wide choices of distances, and it works well with a large number of items to be ranked. BayesMallows handles non-standard data: partial rankings and pairwise comparisons, even in cases including non-transitive preference patterns. The Bayesian paradigm allows coherent quantification of posterior uncertainties of estimates of any quantity of interest. These posteriors are fully available to the user, and the package comes with convenient tools for summarizing and visualizing the posterior distributions.
 This talk will focus on how the BayesMallows package can be used to analyze preference data, in particular how the Bayesian paradigm allows endless possibilities in answering questions of interest with the help of visualization of posterior distributions. Such posterior summaries can easily be communicated with scientific collaborators and business stakeholders who may not be machine learning experts themselves.</t>
  </si>
  <si>
    <t xml:space="preserve">preferences, rankings, Bayes</t>
  </si>
  <si>
    <t xml:space="preserve">https://cran.r-project.org/package=BayesMallows</t>
  </si>
  <si>
    <t xml:space="preserve">Link to paper describing the package: https://arxiv.org/pdf/1902.08432.pdf
 Link to development version on GitHub: https://github.com/osorensen/BayesMallows</t>
  </si>
  <si>
    <t xml:space="preserve">Validation of visual inference methods using deep learning in R</t>
  </si>
  <si>
    <t xml:space="preserve">Visual inference is commonly used to assess whether a statistical model fulfills essential assumptions, fit well or converted properly. An example is the residual plot, which is used for identifying heteroscedasticity issues in normal linear regression models, and most statistics 101 classes train students in telling “healthy” and “problematic” plots apart. However, it is not really clear whether struggling students are actually posed with a solvable task, as the visual inference methods themselves are rarely validated. 
 We propose a new tool for validating visual inference methods in R. The tool revolves around training convolutional neural networks (using the keras package) to tell apart simulated "healthy" and "problematic" plots. The obtained classification accuracy is then interpreted as the amount of discriminatory power available in the visual inference method and it is used to evaluate it: If the neural network cannot categorize the plots correctly, we doubt that humans will be able to. 
 We showcase the tool on residual plots, where it is able to discriminate between problematic and healthy plots when there is an appropriate number of observations (e.g. n = 50), but less so when there are only few observations (e.g. n = 10). This implies that our proposed tool is not only able to positively show visual inference validity, but it is also useful for identifying lack thereof.</t>
  </si>
  <si>
    <t xml:space="preserve">Visual inference, convolutional neural networks, deep learning</t>
  </si>
  <si>
    <t xml:space="preserve">Flexible Meta-Analysis of Generalized Additive Models with metagam</t>
  </si>
  <si>
    <t xml:space="preserve">Analyzing biomedical data from multiple studies has great potential in terms of increasing statistical power, enabling detection of associations of smaller magnitude than would be possible analyzing each study separately. Restrictions due to privacy or proprietary data as well as more practical concerns can make it hard to share datasets, such that analyzing all data in a single mega-analysis might not be possible. Meta-analytic methods provide a way to overcome this issue, by combining aggregated quantities like model parameters or risk ratios. However, most meta-analytic tools have focused on parametric statistical models, and software for meta-analyzing semi-parametric models like generalized additive models (GAMs) have not been developed. The metagam package attempts to fill this gap: It provides functionality for removing individual participant data from GAM objects such that they can be analyzed in a common location; furthermore metagam enables meta-analysis of the resulting GAM objects, as well as various tools for visualization and statistical analysis. This talk will illustrate use of the metagam package for analysis of the relationship between sleep quality and brain structure using data from six European brain imaging cohorts.</t>
  </si>
  <si>
    <t xml:space="preserve">R Life Sciences, R Machine Learning &amp; Models</t>
  </si>
  <si>
    <t xml:space="preserve">meta-analysis, GAM, privacy</t>
  </si>
  <si>
    <t xml:space="preserve">https://lifebrain.github.io/metagam/</t>
  </si>
  <si>
    <t xml:space="preserve">FastAI in R: preserving wildlife with computer vision</t>
  </si>
  <si>
    <t xml:space="preserve">In this presentation, we will discuss using the latest techniques in computer vision as an important part of “AI for Good” efforts, namely, enhancing wildlife preservation. We will present how to make use of the latest technical advancements in an R setup even if they are originally implemented in Python.
 A topic rightfully receiving growing attention among Machine Learning researchers and practitioners is how to make good use of the power obtained with the advancement of the tools. One of the avenues in these efforts is assisting wildlife conservation by employing computer vision in making observations of wildlife much more effective. We will discuss several of such efforts during the talk.
 One of the very promising frameworks for computer vision developed recently is the Fast.ai wrapper of PyTorch, a Python framework used for computer vision among other things. While it incorporates the latest theoretical developments in the field (such as one cycle policy training) it provides an easy to use framework allowing a much wider audience to benefit from the tools, such as AI for Good initiatives run by people who are not formally trained in Machine Learning.
 During the presentation we will show how to make use of a model trained using the Python’s fastai library within an R workflow with the use of the reticulate package. We will focus on use cases concerning classifying species of African wildlife based on images from camera traps.</t>
  </si>
  <si>
    <t xml:space="preserve">wildlife conservation, computer vision, reticulate</t>
  </si>
  <si>
    <t xml:space="preserve">Explaining black-box models with xspliner to make deliberate business decisions</t>
  </si>
  <si>
    <t xml:space="preserve">A vast majority of the state of the art ML algorithms are black boxes, meaning it is difficult to understand their inner workings. The more that algorithms are used as decision support systems in everyday life, the greater the necessity of understanding the underlying decision rules. This is important for many reasons, including regulatory issues as well as making sure that the model learned sensible features. You can achieve all that with the xspliner R package that I have created.
 One of the most promising methods to explain models is building surrogate models. This can be achieved by inferring Partial Dependence Plot (PDP) curves from the black box model and building Generalised Linear Models based on these curves. The advantage of this approach is that it is model agnostic, which means you can use it regardless of what methods you used to create your model.
 From this presentation, you will learn what PDP curves and GLMs are and how you can calculate them based on black box models. We will take a look at an interesting business use case in which we'll find out whether the original black box model or the surrogate one is a better decision system for our needs. Finally, we will see an example of how you can explain your models using this approach with the xspliner package for R (already available on CRAN!).</t>
  </si>
  <si>
    <t xml:space="preserve">surrogate models, explainable AI</t>
  </si>
  <si>
    <t xml:space="preserve">https://github.com/ModelOriented/xspliner</t>
  </si>
  <si>
    <t xml:space="preserve">gWQS: An R Package for Linear and Generalized Weighted Quantile Sum (WQS) Regression</t>
  </si>
  <si>
    <t xml:space="preserve">Weighted Quantile Sum (WQS) regression is a statistical model for multivariate regression in high-dimensional datasets commonly encountered in environmental exposures. The model constructs a weighted index estimating the mixture effect associated with all predictor variables on an outcome. The package gWQS extends WQS regression to applications with continuous, categorical and count outcomes. We provide four examples to illustrate the usage of the package.</t>
  </si>
  <si>
    <t xml:space="preserve">Weighted Quantile Sum Regression; Chemical Mixtures</t>
  </si>
  <si>
    <t xml:space="preserve">platypus - image segmentation and object detection made easy with R</t>
  </si>
  <si>
    <t xml:space="preserve">With the release of the R Keras package (https://keras.rstudio.com/) (by JJ Allaire and Francois Chollet) at the end of 2017 / beginning 2018 the topic of artificial neural networks and especially deep learning in R became red-hot within the R community.
 'platypus' is an R package that allows you to build advanced deep learning models like YOLO3 and U-Net for object detection and image segmentation tasks. Thanks to build in data generators and ready to go architectures you can implement perfect solution with a few lines of code.</t>
  </si>
  <si>
    <t xml:space="preserve">deep learning, computer vision, keras</t>
  </si>
  <si>
    <t xml:space="preserve">Sound annotation with Shiny and wavesurfer</t>
  </si>
  <si>
    <t xml:space="preserve">We observed a huge improvement of machine learning tools but the main effort were to help at post annotated dataset step. We still struggle to build a trusty pipeline to make these annotations. The package wavesurfer brings to R user the ability to annotate audio files with ease and reliability, exploring the friendly user interface of Shiny to make this hard, laborious part of the project more joyful and efficient.</t>
  </si>
  <si>
    <t xml:space="preserve">R Machine Learning &amp; Models, R Dataviz &amp; Shiny, R Life Sciences</t>
  </si>
  <si>
    <t xml:space="preserve">data annotation, html widgets</t>
  </si>
  <si>
    <t xml:space="preserve">Http://github.com/athospd/wavesurfer</t>
  </si>
  <si>
    <t xml:space="preserve">{emayili} - A light email package for R</t>
  </si>
  <si>
    <t xml:space="preserve">There are already a number of packages for sending email from R. So do we really need another one? {emayili} is a light (minimal dependencies), Tidyverse compliant package, which makes it simple and easy to create and send emails. It's particularly well suited to automated reporting. I'll describe the development philosophy and illustrate a few typical use cases.</t>
  </si>
  <si>
    <t xml:space="preserve">R Production</t>
  </si>
  <si>
    <t xml:space="preserve">email, automated reporting</t>
  </si>
  <si>
    <t xml:space="preserve">https://github.com/datawookie/emayili</t>
  </si>
  <si>
    <t xml:space="preserve">One-way non-normal ANOVA in reliability analysis using with doex</t>
  </si>
  <si>
    <t xml:space="preserve">One-way ANOVA is used for testing equality of several population means in statistics, and current packages in R provides functions to apply it. However, the violation of its assumptions are normality and variance heterogeneity limits its use, also not possible in some cases. doex provides alternative statistical methods to solve this problem. It has several tests based on generalized p-value, parametric bootstrap and fiducial approaches for the violation of variance heterogeneity and normality. Moreover, it provides the newly proposed methods for testing equality of mean lifetimes under different failure rates. 
 This talk introduces doex package provides has several methods for testing equality of population means independently the strict assumptions of ANOVA. An illustrative example is given for testing equality of mean of product lifetimes under different failure rates.</t>
  </si>
  <si>
    <t xml:space="preserve">R Production, R Life Sciences, R Applications</t>
  </si>
  <si>
    <t xml:space="preserve">ANOVA, reliability, non-normality</t>
  </si>
  <si>
    <t xml:space="preserve">Keeping on top of R in Real-Time, High-Stakes trading systems</t>
  </si>
  <si>
    <t xml:space="preserve">Visibility is the key to production. For R to work inside that environment, we need ubiquitous logging. I'll share insights from our experience building a production-grade R stack and monitoring all of our R applications via syslog, the 'rsyslog' package (on CRAN) and splunk.</t>
  </si>
  <si>
    <t xml:space="preserve">logging, plumber, rsyslog</t>
  </si>
  <si>
    <t xml:space="preserve">https://cran.r-project.org/web/packages/rsyslog/</t>
  </si>
  <si>
    <t xml:space="preserve">IT Process Optimization in Data Lake via R</t>
  </si>
  <si>
    <t xml:space="preserve">This poster refers to an IT case study application in the area of finance industry. A different machine learning models are applied in order to estimate the file arrival times to the servers of a Data Lake. The aim is to be able to trigger alert mechanisms in case of a missing delivery and optimize the workload of the servers. This study is significant in the sense of satisfying the on-time regulatory reporting requirements of the other departments in the bank. The results indicates that the model is able to estimate the time arrivals with a 90% correctness.</t>
  </si>
  <si>
    <t xml:space="preserve">R Production, R Applications, R World</t>
  </si>
  <si>
    <t xml:space="preserve">GBM(gradient boosting model), IT process optimization</t>
  </si>
  <si>
    <t xml:space="preserve">If wanted, I can conduct a workshop as well.</t>
  </si>
  <si>
    <t xml:space="preserve">How green is your portfolio ? Tracking C02 footprint in the insurance sector</t>
  </si>
  <si>
    <t xml:space="preserve">Climate change is already having far-reaching global effects. They materialize, among other things, as a growing financial burden for governments and societies. Consequently, regulators are responding with new requirements to promote sustainability efforts. In addition, investment strategies of small and large investors are increasingly designed to better incorporate sustainability considerations, and to contribute to a decreased global carbon footprint. 
 In this work an R application has been developed to facilitate establishing where high carbon footprint is a risk, whether it be in certain industrial segments or amongst specific companies. We utilize record linkage to match internal lists of high-risk corporations within existing insurance portfolio. Our tool is capable to pinpoint relevant characteristics of high-risk entities and it provides in-depth statistical analyses and data visualizations to end users. In our presentation, we also discuss preliminary quantitative comparisons of different industrial sector contributions.</t>
  </si>
  <si>
    <t xml:space="preserve">R Production, R Applications, R Dataviz &amp; Shiny</t>
  </si>
  <si>
    <t xml:space="preserve">Carbon footprint, Insurance</t>
  </si>
  <si>
    <t xml:space="preserve">Powering Turing e-Atlas with R</t>
  </si>
  <si>
    <t xml:space="preserve">Turing e-Atlas is a research project under the Urban Analytics research theme at Alan Turing Institute (ATI). The ATI is UK's national institute for data science and Artificial Intelligence based at the British Library in London. 
 The research is a grand vision for which we have been trying to take baby steps under the banner of an e-Atlas. And we believe R is positioned to play a foundation role in any scalable solution to analyse and visualize large scale datasets especially geospatial datasets. 
 The application presented is built using RStudio's Plumber package which relies on solid libraries to develop web applications. The front-end is made up of Uber's various visualization packages using Facebook's React JavaScript framework.</t>
  </si>
  <si>
    <t xml:space="preserve">web applications, visualization, plumber</t>
  </si>
  <si>
    <t xml:space="preserve">https://github.com/layik/eAtlas</t>
  </si>
  <si>
    <t xml:space="preserve">Global Poverty Monitoring at scale using R</t>
  </si>
  <si>
    <t xml:space="preserve">The World Bank has been trying to assess and monitor the extent of extreme poverty in the world since 1979, and is currently responsible for reporting on the first Sustainable Development Goal, to end extreme poverty by 2030.
 The World Bank is using R to modernize its poverty data infrastructure, streamline the production of poverty statistics, and make this production process more transparent and less error prone.
 In this presentation, we will describe:
 • How we leveraged R to address some of the technical and methodological challenges of producing Global Poverty estimates, and streamline the production of poverty statistics
 • How we integrated best software development practices in the creation of our R packages, and worked closely with our IT team to deploy our R packages in production
 • How we are promoting transparency by publishing our tools as open-source, and fostering closer collaboration with the research and open-source community
 • We will also share some of the challenges encountered along the way</t>
  </si>
  <si>
    <t xml:space="preserve">R Production, R Applications</t>
  </si>
  <si>
    <t xml:space="preserve">Poverty, open-source, package development</t>
  </si>
  <si>
    <t xml:space="preserve">Using XGBoost, Plumber and Docker in production to power a new banking product</t>
  </si>
  <si>
    <t xml:space="preserve">Buffer is a brand new and innovative banking product by one of the largest retail banks in Norway, Sparebanken Vest, and it is powered by R.
 In fact, the product's decision engine is written entirely in R. We analyze whether a customer should get a loan and how much loan they should be allocated by analyzing large amounts of data from various sources. An essential part is analyzing the customer's invoices using machine learning (XGBoost). 
 In this talk, we will cover:
 - How we use ML and Bayesian statistics to estimate the probability of an invoice being repaid. 
 - How we successfully put the decision engine in production, using e.g. Plumber, Docker, CircleCI and Kubernetes. 
 - What we have learned from using R in production at scale.</t>
  </si>
  <si>
    <t xml:space="preserve">R Machine Learning &amp; Models, R Production</t>
  </si>
  <si>
    <t xml:space="preserve">XGBoost, Plumber, Docker</t>
  </si>
  <si>
    <t xml:space="preserve">Please let me know if you think this is more suitable for a lightning talk instead of a regular sessions, I'd be happy to do either! 
 Note that I have done this talk at one of the largest universities in Norway (Norwegian School of Economics) and it was very well received.</t>
  </si>
  <si>
    <t xml:space="preserve">An innovative way to support your sales force</t>
  </si>
  <si>
    <t xml:space="preserve">Explanation of the web application realized in Shiny and deployed in production to support the sales force of Zucchetti. An overview of the overall step followed from data ingestion to modeling, from validation of the model to shiny web-app realization, from deployment in production to continous learning thanks to feedbacks coming from sales force and redemption of customers. All the code is written in R using RStudio. The deployment of the app is done with ShinyProxy.io</t>
  </si>
  <si>
    <t xml:space="preserve">R Production, R Dataviz &amp; Shiny, R Machine Learning &amp; Models, R Applications</t>
  </si>
  <si>
    <t xml:space="preserve">System Recommendation, Continuous Learning, Web Application</t>
  </si>
  <si>
    <t xml:space="preserve">MLOPS with R: An end-to-end process for building machine learning applications</t>
  </si>
  <si>
    <t xml:space="preserve">As predictive models and machine learning become key components of production applications in every industry, an end-to-end Machine Learning Operations (MLOPS) process becomes critical for reliable and efficient deployment of applications that depend on R-based models. In this talk, I’ll outline the basics of the DevOps process and focus on the areas where MLOPS diverges.
 The talk will show the complete process of building and deploying an application driven by a machine learning model implemented with R. We will show the process of developing models, triggering model training on code changes, and triggering the CI/CD process for an application when a new version of a model is registered. We will use the Azure Machine Learning service and the “azuremlsdk” package to orchestrate the model training and management process, but the principles will apply to MLOPS processes generally, especially for applications that involve large amounts of data or require significant computing resources.</t>
  </si>
  <si>
    <t xml:space="preserve">DevOps, machine learning</t>
  </si>
  <si>
    <t xml:space="preserve">http://aka.ms/mlops-r</t>
  </si>
  <si>
    <t xml:space="preserve">Also presenting a version of this at RStudio::conf, but this talk will focus on the machine learning model behind the "Shop by Photo" feature in this Web app: http://tailwindtraders.com</t>
  </si>
  <si>
    <t xml:space="preserve">Design Patterns For Big Shiny Apps</t>
  </si>
  <si>
    <t xml:space="preserve">In about 20 minutes on the morning of January 27, 2020, one engineer launched over 500 individual cloud server instances for workshop attendees at RStudio::conf and managed them for the duration of the workshops — all from a Shiny app. The RStudio team manages a variety of production systems using Shiny apps including our workshop infrastructure and access to our sales demo server. 
 The Shiny apps are robust enough for these mission-critical activities because of an important lesson from web engineering: separation of concerns between front-end user interaction logic and back-end business logic. This design pattern can be implemented in R by creating user interfaces in Shiny and managing interactions with other systems with Plumber APIs and R6 classes. 
 This pattern allows for even complex Shiny apps to still be understandable and maintainable. Moreover, this pattern of designing and building large Shiny apps is broadly applicable to any app that has substantial interaction with outside systems. Session attendees will gain an understanding of this pattern, which can be useful for many large Shiny apps.</t>
  </si>
  <si>
    <t xml:space="preserve">APIs, App design, best practices</t>
  </si>
  <si>
    <t xml:space="preserve">Have running internal examples of this pattern, would make public-facing version if accepted.</t>
  </si>
  <si>
    <t xml:space="preserve">Be proud of your code! Tools and patterns for making production-ready, clean R code</t>
  </si>
  <si>
    <t xml:space="preserve">In this talk you’ll learn the tools and best practices for making clean, reproducible R code in a working environment ready to be shared and productionalised. Save your time for maintenance, adjusting and struggling with packages. 
 R is a great tool for fast data analysis. It’s simplicity in setup combined with powerful features and community support makes it a perfect language for many subject matter experts e.g. in finance or bioinformatics. Yet often what started as a pet project or proof of concept begins to grow and expand, with additional collaborators working on it. It is then crucial that you have your project organised well, reusable, with an environment set, so that the code works every time and on any machine. Otherwise the solution won’t be used by anyone but you. By following a few patterns and with appropriate tools it won’t be overwhelming or disturbing and will highlight the true value of the code.
 Both Appsilon and I personally have taken part in many R projects for which the goal was to clean and organise the code as well as the project structure. We would like to share our experience, best practices and useful tools to share code shamelessly.
 During the presentation I will show: 
 setting up the development environment with **packrat**, **renv** and **docker**,
 organising the project structure,
 the best practices in writing R code, automated with **linter**,
 sharing the code using git,
 organising workflow with **drake**,
 optimising the Shiny apps and data loading with **plumber** and **database**,
 preparing the tests and continuous integration **circle CI**.</t>
  </si>
  <si>
    <t xml:space="preserve">R Production, R World</t>
  </si>
  <si>
    <t xml:space="preserve">project structure, reproducible, workflow, development environment, collaboration</t>
  </si>
  <si>
    <t xml:space="preserve">Controlled R development with Docker</t>
  </si>
  <si>
    <t xml:space="preserve">When deploying productive solutions, it is essential to have full control over the code-base and environment to ensure reproducibility and stability of the setup. Additionally, guaranteeing full equivalence of the development setup to (alternative) target productive stages is a key aspect of well-managed release pipelines.
 In the case of R-based projects, this implies fixing and aligning the version of R as well as package and system dependencies. This is, however, often disregarded due to the absence of out-of-the-box solutions, especially in free open source projects.
 With this talk we illustrate an approach to manage a version-stable R development environment that, in the context of containerized solutions based on Docker and the Rocker project, allows to regulate your setup, along with laying out a path for trouble-free deployments and releases. It additionally enables the coexistence of multiple dockerized development flavors, to match various target production environments or projects.
 Since the approach does not rely on commercial tools, it is particularly apt for open source projects, as we showcase with the concrete example of OasisUI (https://github.com/OasisLMF/OasisUI): a web-based Shiny app providing a front-end interface to the Oasis LMF platform, an open source natural catastrophe loss modelling framework, freely available at https://github.com/OasisLMF.</t>
  </si>
  <si>
    <t xml:space="preserve">Development, Docker</t>
  </si>
  <si>
    <t xml:space="preserve">https://mirai-solutions.ch/techguides/version-stable-r-development-with-docker</t>
  </si>
  <si>
    <t xml:space="preserve">{kafkaesque} - Kafka Bindings for the R Community</t>
  </si>
  <si>
    <t xml:space="preserve">This talk will present {kafkaesque} an R package allowing to receive and send messages to and from Kafka a industry standard distributed pub-sub message queue system.</t>
  </si>
  <si>
    <t xml:space="preserve">BigData, MessageQueue, rJava</t>
  </si>
  <si>
    <t xml:space="preserve">https://github.com/petermeissner/kafkaesque</t>
  </si>
  <si>
    <t xml:space="preserve">The repo still is private since while the package is done already it has to be ported from its client work state into an proper and open source licenced CRAN ready R package. This will be done during the next two months to come.</t>
  </si>
  <si>
    <t xml:space="preserve">Going in the fast lane with R. How we use R within the biggest digital dealer program in EMEA.</t>
  </si>
  <si>
    <t xml:space="preserve">How we are using R as the foundation of all the data-related tasks in the biggest dealer digital program at FCA. 
 From simple tasks as dashboarding or reporting to more strategic capabilities as predicting advertising ROI through Tensorflow or developing a production-grade, data-driven microservices, we leverage R ecosystem to deliver better results and increase the data awareness for all the project stakeholders.</t>
  </si>
  <si>
    <t xml:space="preserve">R Production, R Machine Learning &amp; Models</t>
  </si>
  <si>
    <t xml:space="preserve">automotive, retail, digital advertising</t>
  </si>
  <si>
    <t xml:space="preserve">https://www.reply.com/en/industries/automotive/dealer-digital-program-fca</t>
  </si>
  <si>
    <t xml:space="preserve">The OpenEO R-client: A tool to analyse big earth observation data in R</t>
  </si>
  <si>
    <t xml:space="preserve">Earth observation data are images collected by satellites orbiting the earth. The growing amount of new satellites and the continuation of established missions lead to a rapid increase of data. The Copernicus Open Access Hub for example provides access to 10 PB of data. To avoid having to download large amounts of earth observation data, multiple cloud services have been developed independently for storing and processing these data. OpenEO (https://openeo.org/, a Horizon 2020 project) developed a unified API to access these services to foster interoperability and reproducibility across cloud services while reducing complexity for users. The openEO R client allows R users to efficiently interact with big earth observation data on cloud platforms from within the R language. The client is available as an R package (https://github.com/Open-EO/openeo-r-client) and integrates the functionalities of openEO into the R environment. R users are enabled to create efficient and scalable workflows that can be processed by different cloud services and access resources that would otherwise be hard to access using R. Additionally, openEO provides user-defined functions as a way to have R or Python functions being evaluated within the cloud platforms, e.g. to run complex time series models on large amounts of high-resolution multispectral earth observation data.</t>
  </si>
  <si>
    <t xml:space="preserve">big data, openEO, cloud computing</t>
  </si>
  <si>
    <t xml:space="preserve">https://openeo.org/</t>
  </si>
  <si>
    <t xml:space="preserve">Data Driven Organization with RStudio Connect: deploy and scale Shiny, reports and APIs</t>
  </si>
  <si>
    <t xml:space="preserve">Success of organizations of the future depends on their ability to leverage data. R ecosystem is a particularly powerful way to supercharge how data is used by enterprise. RStudio Connect enables business and engineering teams to leverage data with unprecedented ease.
 By giving universal access across company to Rmarkdown reports, Shiny applications and R APIs, we enable everyone to instantly use data to make more informed decisions. This results in growing data literacy. Conversations about data, insights and tradeoffs start popping up across company. Apps and reports can be instantly deployed and updated by data scientists.
 In this talk we will present how you can achieve that using RStudio Connect. In this talk we will present how to turn a Shiny prototype into an efficient, scalable application. Using real-life examples, we will show performance bottlenecks and techniques for identifying them. We will discuss best practices for scaling Shiny apps to thousands of users, including performance testing using simulated traffic, application architecture, and effective maintenance of apps in production. Finally, we will show you how to automate deployment to avoid headaches when updating a very popular app.</t>
  </si>
  <si>
    <t xml:space="preserve">enterprise, data literacy, reliability</t>
  </si>
  <si>
    <t xml:space="preserve">Using process mining principles to extract a collaboration graph from a version control system log</t>
  </si>
  <si>
    <t xml:space="preserve">Knowledge management is an indispensable component of modern-day, fast changing and flexible software engineering environments. A clear overview on how software developers collaborate can reveal interesting insights such as the general structure of collaboration, crucial resources, and risks in terms of knowledge preservation that can arise when a programmer decides to leave the company. Version control system (VCS) logs, which keep track of what team members work on and when, contain data to provide these insights. We present an R package that provides an algorithm which extracts and visualizes a collaboration graph from VCS log data. The algorithm is based on principles from graph theory, cartography and process mining. Its structure consists of four phases: (1) building the base graph, (2) calculating weights for nodes and edges, (3) simplifying the graph using aggregation and abstraction, and (4) extending it to include specific insights of interest. Each of these phases offers the user a lot of flexibility in deciding which parameters and metrics to include. This makes it possible for the human expert to exploit his existing knowledge about the project and team to guide the algorithm in building the graph that best fits his specific use case, and hence will provide the most accurate insights.</t>
  </si>
  <si>
    <t xml:space="preserve">Social network analysis, version control systems, collaboration graph</t>
  </si>
  <si>
    <t xml:space="preserve">Faster R extensions with FastR &amp; GraalVM LLVM runtime</t>
  </si>
  <si>
    <t xml:space="preserve">Is there any room to make R extensions, already fast statically compiled C code, run any faster?
 FastR is an open source alternative R implementation that among other things provides significantly faster execution of R code to the extent that we argue there is no need to write native R extensions for performance reasons with FastR. However, the aim of FastR is also to be fully compatible with GNU-R, including native R extensions, while still delivering a first-rate performance.
 FastR can run R extensions via GraalVM runtime for LLVM bitcode, an intermediate representation produced, e.g., by the clang C compiler. Both FastR and the GraalVM LLVM runtime are running in the same virtual machine (GraalVM), which means that they can efficiently share data structures and can be optimized together by the same just-in-time compiler across the R and C language boundaries. The results show that this approach can deliver significant performance improvement over GNU-R execution, especially when the C code uses the R API on hot paths.</t>
  </si>
  <si>
    <t xml:space="preserve">r-extensions performance fastr</t>
  </si>
  <si>
    <t xml:space="preserve">https://github.com/oracle/fastr/</t>
  </si>
  <si>
    <t xml:space="preserve">R alongside Airflow, Docker and Gitlab CI</t>
  </si>
  <si>
    <t xml:space="preserve">The KOF Swiss Economic Institute at ETH Zurich (Switzerland) regularly surveys more than 10K companies, computes economic indicators and forecasts as it monitors the national economy. Today, the institute updates its website in automated fashion and operates automated data pipelines to partners such as regional statistical offices or the Swiss National Bank. At KOF, production is based on an open source ecosystem to a large degree. More and more processes are being migrated to an environment that consists of open source components Apache Airflow, Docker, Gitlab Continous Integration, PostgreSQL and R. This talk shows not only how well R interfaces and works with all parts from workflow automation to databases, but also how R's advantages impact this system: From R Studio Servers to internal packages and an own internal mini-CRAN, the use of the R language is crucial in making the environment stable and convenient to maintain with the software carpentry type of background.</t>
  </si>
  <si>
    <t xml:space="preserve">CI/CD, Airflow, Docker</t>
  </si>
  <si>
    <t xml:space="preserve">I have not presented this content at an R related conference so far. Yet I may talk about R in production at the much smaller, special interested uRos conferences (R in Official Statistics) which takes places in early May 2020 depending on my acceptance.</t>
  </si>
  <si>
    <t xml:space="preserve">FastRCluster: running FastR from GNU-R</t>
  </si>
  <si>
    <t xml:space="preserve">FastR is an open source alternative R implementation that aims to be compatible with GNU-R, provide significantly faster execution of R code, and high-performance interoperability with other languages including Python.
 Although FastR can run complex R packages including Rcpp, dplyr or ggplot2, achieving near full compatibility with GNU-R is still work in progress. However, there is already a lot that FastR can offer, but switching completely to FastR may look like a big step. The goal of FastRCluster is to provide the intermediate ground and let the GNU-R users easily try FastR and/or use FastR to run only selected parts of their apps.
 FastRCluster is an R package, targeted at GNU-R, that provides a seamless way to run FastR inside GNU-R using the existing interface of the parallel package, which also integrates well with the future and promise packages. The talk will, for example, present how FastRCluster can be leveraged in the context of Shiny applications.</t>
  </si>
  <si>
    <t xml:space="preserve">fastr performance parallel</t>
  </si>
  <si>
    <t xml:space="preserve">Already presented at useR! 2019</t>
  </si>
  <si>
    <t xml:space="preserve">Simple R code deployment using the deployeR package</t>
  </si>
  <si>
    <t xml:space="preserve">In the development process of prototypes and applications, easy and fast deployment of the code and its related services represents a fundamental step to produce software that can grow incrementally. Moreover, CI/CD approaches and Agile methodologies require quick and continuous improvements in the application in order to get constant feedback and evaluation of the new features of a product.
 To ease this process we present deployR, a package to support the put in execution the applications developed by the analysts or the data scientists using functions decorators and simple additional configuration.
 Taking advantage of the microservices architectural pattern and some of the well-known tools to manage it, e.g. Docker, using the deployR package it is possible to deploy a distributed application or parts of it with related dependencies, e.g. databases from scratch or caching services like the one implementable with Redis.
 The project is currently under development and the first alpha version will be available by the end of March 2020.</t>
  </si>
  <si>
    <t xml:space="preserve">CI/CD, Deployment, RPackage</t>
  </si>
  <si>
    <t xml:space="preserve">Strategies and visualization in pure R for the geo-processing of a huge amount of environmental and</t>
  </si>
  <si>
    <t xml:space="preserve">Geo-processing involves the use of a huge amount of computational resources both for elaboration and visualization tasks, especially when working with capillary data coming from different data sources.
 In a recent project, we had to combine the data coming from the Climate Data Store, provided by the Copernicus Climate Change Service, and marine traffic data of more than ten thousand ships for a year. The goal was to enrich and present proper visualization of the information about detailed climate conditions found during each trip in each tracked instant, e.g. the average height of the waves generated by the local wind or the mean wave direction.
 In order to complete the task in the minimum time we developed a pipeline that used heavy parallelization of the code, proper data preprocessing, and subdivision of original data in order to optimize the allocation in memory.
 Thus we relied only on R code to execute the task, avoiding support of well-known big-data tools, e.g. Apache Spark, that require proper setup and time to go up and running.
 Running the pipeline on a single Amazon EC2 instance we finally reduced the completion time of the tasks from dozen of days to several hours.</t>
  </si>
  <si>
    <t xml:space="preserve">Dataviz, Cloud Computing, Geo-processing</t>
  </si>
  <si>
    <t xml:space="preserve">http://tech.kode-datacenter.net:11000/erum/geoprocessing.jpg</t>
  </si>
  <si>
    <t xml:space="preserve">geokodeR: geocoding OSM locations using OpenStreetMap Nominatim in R</t>
  </si>
  <si>
    <t xml:space="preserve">Geocoding is the process of converting textual input, like an address or the name of a place, to a location (pair of coordinates) on the Earth's surface.
 To simplify this operation we present geokodeR, a package that easily allows to convert the places contained in a column of a dataframe into coordinates and others informations using OpenStreetMap Nominatim service.
 In order to best carry out this task we adopted an approach compliant with the Nominatim Usage Policy observing those that are their minimum requirements.
 In this regard the function that initializes the instance of Nominatim allows to declare these parameters: the sleep time between each request to exclude heavy uses; the type of data to be requested from service like latitude, longitude, display name, class, type and importance; the type of cache;
 About this last point the package cache the Nominatim service results to improve the performance and to reduce the load of requests in two ways: stores data in an internal variable or else in an external Redis database instance using redux package encapsulated in a R6 class. It's possible to install Redis both downloading the installer and have a stand-alone instance, or installing it by creating a Docker container.
 The package is continuously under development and it's available at Kode public Gitlab repository.</t>
  </si>
  <si>
    <t xml:space="preserve">Geocoding, R package, OpenStreetMap</t>
  </si>
  <si>
    <t xml:space="preserve">Deploying ML models as an API using docker and plumber</t>
  </si>
  <si>
    <t xml:space="preserve">A typical data science project usually starts with a proof of concept (PoC), in which approaches to solve a business problem are trialed. Once a model is trained, there is the question on how to make that model available to be integrated in some sort of business process. One way of doing it is to create a REST API. In R, this can be done using the plumber package. In this talk, we show how to create a simple plumber API in a docker container to serve a pre-trained ML model.</t>
  </si>
  <si>
    <t xml:space="preserve">Docker, plumber</t>
  </si>
  <si>
    <t xml:space="preserve">Next Generation Supply Chain Planning With R: A Case Study</t>
  </si>
  <si>
    <t xml:space="preserve">Demand forecasting is an integral part of successful Supply Chain Planning — good estimates of future demands allow businesses to produce and store their goods efficiently, which saves resources, facilitates growth, and keeps customers happy. Recent developments in forecasting made it possible to push the envelope on demand forecasting. In 2018, Makridakis and colleagues launched the 6-month-long M4 Competition, a call to researchers and enthusiasts to predict a set of time series, which provided new insights and — thanks to publicly available source code — paved the way for others to test successful algorithms in different domains. In this talk, we will present a case study of implementing an M4-inspired forecasting solution at the German automotive manufacturing company Continental, which successfully improved forecasting accuracy. The talk covers the significant findings of the M4 Competition, presents our implementation, and summarizes project insights.</t>
  </si>
  <si>
    <t xml:space="preserve">forecasting, demand planning</t>
  </si>
  <si>
    <t xml:space="preserve">progressr: An Inclusive, Unifying API for Progress Updates</t>
  </si>
  <si>
    <t xml:space="preserve">The 'progressr' package provides a minimal, unifying API for scripts and packages to report progress from anywhere including when using parallel processing to anywhere.
 It is designed such that the developer can focus on what to report progress on without having to worry about how to present it. The end user has full control of how, where, and when to render these progress updates. Progress bars from popular progress packages are supported and more can be added.
 The 'progressr' is inclusive by design. Specifically, no assumptions are made how progress is reported, i.e. it does not have to be a progress bar in the terminal. Progress can also be reported as audio (e.g. unique begin and end sounds with intermediate non-intrusive step sounds), or via a local or online notification system.
 Another novelty is that progress updates are controlled and signaled via R's condition framework. Because of this, there is no need for progress-specific arguments and progress can be reported from nearly everywhere in R, e.g. in classical for and while loops, within map-reduce APIs like the 'lapply()' family of functions, 'purrr', 'plyr', and 'foreach'. It also works with parallel processing via the 'future' framework, e.g. 'future.apply', 'furrr', and 'foreach' with 'doFuture'. The package is compatible with Shiny applications.</t>
  </si>
  <si>
    <t xml:space="preserve">progress bars, condition handling, parallel processing</t>
  </si>
  <si>
    <t xml:space="preserve">https://cran.r-project.org/web/packages/progressr</t>
  </si>
  <si>
    <t xml:space="preserve">CorpFinder- a new application to identify Large Corporate Risks</t>
  </si>
  <si>
    <t xml:space="preserve">Large corporations are often viewed as being responsible for major losses to business, nature, or our societies overall. The importance of large institutions is not limited to a handful of market competitors and well-known brands. Fueled by major scandals, their subsidiaries are also considered to be harmful. Recently, this perception has notably increased the willingness to file lawsuits against little-known companies whose ultimate parent entities are well-known brands.
 From the insurance perspective, this trend is also alarming. The impact of large corporations materializes through exposures to potentially high monetary losses. Because of the complex corporate ownership relationships, the full extent of exposure to the so-called Large Corporate Risks (LCR), however, may remain hidden to insurance analysts. 
 To tackle this problem, Swiss Re’s Casualty R&amp;D department is developing a new R-Shiny-based application that allows to uncover these Large Corporate Risks in insurance portfolios. The application uses a fuzzy matching algorithm to analyze and compare the company names with an internal list of well-known corporate institutions and their daughter companies. The insurance analysts can download summary statistics and visualizations of the LCR results.
 During the talk, we will present the development and data analysis steps required for the application and discuss the initial quantitative findings to Large Corporate Risks.</t>
  </si>
  <si>
    <t xml:space="preserve">R Production, R Dataviz &amp; Shiny, R Applications</t>
  </si>
  <si>
    <t xml:space="preserve">Record linkage; Ownership trees; Insurance</t>
  </si>
  <si>
    <t xml:space="preserve">M004</t>
  </si>
  <si>
    <t xml:space="preserve">Asynchronous and event-based Shiny application</t>
  </si>
  <si>
    <t xml:space="preserve">Shiny Is a unavoidable tool to quickly and easily create interactive web applications and dashboards. However, some Shiny fundamental principles may limit the creation of ambitious applications. In this talk, we will present ways to overcome some Shiny limitations about reactivity and asynchronous operations. This results to design applications, which are easier to maintain and that scale better in production.</t>
  </si>
  <si>
    <t xml:space="preserve">R in Production</t>
  </si>
  <si>
    <t xml:space="preserve">shiny, reactivity,asynchronous</t>
  </si>
  <si>
    <t xml:space="preserve">https://github.com/VincentGuyader/asap/ &amp; https://github.com/ColinFay/gargoyle</t>
  </si>
  <si>
    <t xml:space="preserve">M005</t>
  </si>
  <si>
    <t xml:space="preserve">Deploy Shiny applicaiton with kubernetes</t>
  </si>
  <si>
    <t xml:space="preserve">In this presentation, we will see together how to deploy a shiny application. A Shiny application is both the front-end and the back-end of your application. If the server part of your application fails, the user loses his job. With kubernetes and auto-scaling, pods turn on and off regardless of users. We will present a way to develop our Shiny application to take advantage of the scaling capacities of Kubernetes, without wondering about losing Backend Connection when pods are deactivated.</t>
  </si>
  <si>
    <t xml:space="preserve">shiny, kubernetes, auto-scaling</t>
  </si>
  <si>
    <t xml:space="preserve">https://github.com/Cervangirard/kubetest/ &amp; https://github.com/Cervangirard/app-vincent</t>
  </si>
  <si>
    <t xml:space="preserve">Che cked</t>
  </si>
  <si>
    <t xml:space="preserve">Hex Driven Development: Branding for your R package</t>
  </si>
  <si>
    <t xml:space="preserve">It's not the best packages that get used, it's those that are known. Giving your package a good name, designing a memorable logo and providing it with an informative README will help your users discover, understand and try out the fruit of your labour. In this session we will talk about designing a hex sticker, a GitHub card and a favicon using {bunny} &amp; {magick} and using social media to promote your package in #rstats community.</t>
  </si>
  <si>
    <t xml:space="preserve">R World, R Applications</t>
  </si>
  <si>
    <t xml:space="preserve">packages, branding, visualization, image processing</t>
  </si>
  <si>
    <t xml:space="preserve">https://www.ddrive.no/post/making-hex-and-twittercard-with-bunny-and-magick/</t>
  </si>
  <si>
    <t xml:space="preserve">inductive: A pipe-friendly and consistent framework for frequentist statistics in R</t>
  </si>
  <si>
    <t xml:space="preserve">The inductive package introduces a pipe-friendly and consistent framework for frequentist statistics in R. Because the functions are compatible with the pipe operator, they can be tightly integrated into the tidyverse. The input variables of all functions can be passed through the formula syntax, which was first introduced by Wilkinson and Rogers (1973) while keeping a certain flexibility by allowing the same input as their base R counterparts from the stats package. The functions return a clean table with scientific reporting in mind, containing only the test results as a data.frame and an optional object with the result list of the base R function they are wrapped around. The functions have the same prefix, which enables practical auto-completion within RStudio and hence relief one from the need to memorize the name of each function. Caused by the same functionality within this package, the principles must be learned once and can subsequently be applied to all functions. At the same time, the package lowers the entry level for beginners and provides convenient functions for experienced users as their daily driver.</t>
  </si>
  <si>
    <t xml:space="preserve">R World</t>
  </si>
  <si>
    <t xml:space="preserve">statistics, tidyverse, teaching</t>
  </si>
  <si>
    <t xml:space="preserve">https://j3ypi.github.io/inductive/</t>
  </si>
  <si>
    <t xml:space="preserve">I gave my first conference talk at the IMPS 2018 (Psychometrika) at Columbia University and I would be thrilled to give my second talk at the eRum this year.</t>
  </si>
  <si>
    <t xml:space="preserve">Supporting R in the Binder Community</t>
  </si>
  <si>
    <t xml:space="preserve">Binder is a project developed for the community by the community. It supports the sharing of reproducible computational analyses over the cloud in a variety of programming languages. The users of mybinder.org (the free and public Binder service) are in a privileged position to suggest the features they want to see, and even contribute them to the project. That being said, the maintainers and operators of mybinder.org are primarily skilled in Python. I would like to use my lightning talk session to begin a conversation with the R community on how Binder can better support the needs of R language users, and how they can become involved in the maintenance and development of such a project.</t>
  </si>
  <si>
    <t xml:space="preserve">reproducibility, binder, community</t>
  </si>
  <si>
    <t xml:space="preserve">https://mybinder.org</t>
  </si>
  <si>
    <t xml:space="preserve">tv: Show Data Frames in the Browser</t>
  </si>
  <si>
    <t xml:space="preserve">The tv package lively displays data frames during data analysis.
 It modifies the print method of data frames, tibbles or data tables to also appear in a browser or in the view pane of RStudio.
 This is similar in spirit to the View() function in RStudio, works in other development environments, and has several advantages.
 Changes in data frame are shown immediately and next to the script and the console output, rather than on top of them.
 The display keeps the position and the width of columns if a modified data frame is shown in tv.
 It is updated asynchronously, without interrupting the analysis workflow.</t>
  </si>
  <si>
    <t xml:space="preserve">IDE, workflow</t>
  </si>
  <si>
    <t xml:space="preserve">https://github.com/cynkra/tv</t>
  </si>
  <si>
    <t xml:space="preserve">Emojis; show your emotions! 😀</t>
  </si>
  <si>
    <t xml:space="preserve">This talk will share the experience of working with emojis in R. Emoji are ideograms and smileys that are used EVERYWHERE these days, so if you have a text to analyse, you have to FACE 😀them. This talk will share a research project of analysing business related communication with emojis and ways to integrate emojis in your text analysis. We will talk briefly about common ways to deal with emojis as well as R packages available. Importantly, how to derive meaning from emojis? 👍🧐👿 Trust words or emojis? ❤️😡. This will be a lightening talk that everyone will enjoy 😂😇😂</t>
  </si>
  <si>
    <t xml:space="preserve">emojis, text analysis</t>
  </si>
  <si>
    <t xml:space="preserve">How R-hub can help you develop and maintain your R packages</t>
  </si>
  <si>
    <t xml:space="preserve">R-hub is a collection of services for all package developers, from newbies to seasoned maintainers. It is funded by the R Consortium as a top level project. This poster will showcase a roundup of R-hub services.
 On the tech part, R-hub's flagship product is its package builder: Run `R CMD check` on 15 different platforms (operating systems, R versions…), from R! The package builder and its companion R package `rhub` can help prepare a CRAN submission, as well as debug a CRAN check failure by mimicking CRAN platforms. As of December 2019, it had been used nearly 85,000 times, by 2507 users to check 4418 unique packages. Other R-hub services include a package for finding R packages on CRAN (`pkgsearch`), badges for CRAN packages, and a mirror of CRAN source code.
 On the guidance part, R-hub has recently gained a docs website. Furthermore, R-hub also has an active blog illustrating R-hub services, as well as other topics relevant to package developers. Last but not least, the R-hub project has three communication channels: a gitter channel, a GitHub issue tracker, and a Twitter account.
 Come see this poster to learn more about R-hub and to tell us about your experience!</t>
  </si>
  <si>
    <t xml:space="preserve">packages, quality, CRAN</t>
  </si>
  <si>
    <t xml:space="preserve">https://docs.r-hub.io/</t>
  </si>
  <si>
    <t xml:space="preserve">Guidance for teaching R to non-programmers</t>
  </si>
  <si>
    <t xml:space="preserve">The Centre for Applied Statistics Courses (CASC) at University College London (UCL) provide short courses on statistics and statistical software packages. Popular day-courses include a well-established ‘Introduction to R’ course and the newly developed ‘Further Topics in R’. In the latter, attendees are taught intermediate-level topics such as loops and conditional statements. Attendees range from postgraduate students, academic researchers and data analysts in the private sector without a strong background in statistics or programming. First, we highlight some issues with providing our training course to this demographic, derived from our experience and from anonymous online feedback. Second, we discuss some of our solutions to these issues that have shaped our course over time. For example, one issue is catering to a wide audience from differing fields, different levels of computer literacy and approaches to learning. To address this, we prepare for a high level of flexibility on the day and include intermittent practical exercises to get real time feedback on the abilities of attendees. Finally, we reviewed the experiences of other teachers on similar courses documented online and compared these experiences with our own. We offer guidance to other teachers running or developing courses for intermediate-level R programming.</t>
  </si>
  <si>
    <t xml:space="preserve">R Life Sciences, R World</t>
  </si>
  <si>
    <t xml:space="preserve">teaching, statistics, programming</t>
  </si>
  <si>
    <t xml:space="preserve">My Reproducible Data Science Course in R and Python</t>
  </si>
  <si>
    <t xml:space="preserve">What makes a Data Science course modern? Reproducible notebooks and slides. A code repository and a website for all materials. A unified Docker image with all necessary software and packages automatically installed, loaded onto a cloud-based environment which the students can connect to with a single click. Automated exercises and scoring via push and pull actions. Real data sets of at least medium size and interesting applications. And last but not least, teaching both R and Python! In this talk I shall be talking about exactly how I achieved all this in my Applications of Data Science Course at Tel-Aviv University.</t>
  </si>
  <si>
    <t xml:space="preserve">Education, Reproducibility, Cloud Computing, Containerization, Github, Docker</t>
  </si>
  <si>
    <t xml:space="preserve">https://dsapps-2020.github.io/Class_Slides/</t>
  </si>
  <si>
    <t xml:space="preserve">R-Markdown for data cleaning: automating and parametrizing reports in R packages.</t>
  </si>
  <si>
    <t xml:space="preserve">Using monthly data on reported drug prescriptions from primary care practitioners operating in the English National Healthcare System (NHS) (average size 1.5GB per month), we developed a generalized R-Packagethat creates automatic reports for the processing and analysis of antibiotic prescription rates among General Practitioners (GPs) in England by making use of a parameterized R-Markdown report . The combination of a parameterized report and a generalised package ensures reproducibility of a data pipeline, from cleaning to analysis, while satisfying customisation needs. Starting from raw data on overall prescriptions, we developed an automated data cleaning process which results in a parametrized analysis and benchmarking of antibiotic prescription rates at a national level. Results of the data cleaning and analysis process are stored in a R-Markdown report to ensure reproducibility. Using the R-Markdown features we are able to provide an explanation of the analytical steps and assumptions made during the process, combining both code and documentation. The data cleaning process and the benchmarking analysis are parametrized in a custom R-Package allowing for specification of parameters by the end user. Participants to this talk will see how we combined an R-Markdown report and a parametrized package allowing for the development of a customized analysis.</t>
  </si>
  <si>
    <t xml:space="preserve">R-Markdown, generalizability, parameterization</t>
  </si>
  <si>
    <t xml:space="preserve">Storing and analysing sensitive data with DataSHIELD</t>
  </si>
  <si>
    <t xml:space="preserve">Biomedical and social sciences need analyzing individual patient data without physically sharing those data. The need to avoid physical data sharing may arise for several reasons. Some ethical-legal restrictions often prevent sharing or access to disclosive or sensitive data. Intellectual property or licensing issues associated with research can also bring some barriers to access raw data. Some data can be of considerable size; their transfer may require a lot of effort and time. The idea of bringing the analysis to the data can be of value in all three settings. DataSHIELD provides a set of client-side and server-side R libraries that enable the remote and non-disclosive analysis of sensitive data. It has been adopted in biomedical research collaborations studying epidemiological and genomic data and spanning over four continents. In the United Kingdom and Germany, DataSHIELD has been integrated with some routine health care data in trusted research environments. In this talk, we present how R, in conjunction with secure web services, can provide tools for non-disclosive federated analysis. We utilize examples from several major international research projects and review the activity of the DataSHIELD community.</t>
  </si>
  <si>
    <t xml:space="preserve">R World, R Production</t>
  </si>
  <si>
    <t xml:space="preserve">Non-disclosive federated analysis, integration of data, web services</t>
  </si>
  <si>
    <t xml:space="preserve">A projector to connect to a laptop.</t>
  </si>
  <si>
    <t xml:space="preserve">Professional Development and Career Progression for Data Scientists</t>
  </si>
  <si>
    <t xml:space="preserve">Let's go beyond the Venn diagram memes and delve into the scope of technical, leadership, and soft skills current data scientists can develop and grow, as they shape their careers. 
 Find out how you can pursue your passion and specialize, and what to do if you are into leadership, but can not see yourself becoming a manger. 
 I will share a framework that helps break down what data science can mean, across companies and experience levels, into what it means to you and your career. 
 In addition, I will provide examples for resources you can utilize to learn on the job, and off the job, and how to manage your learning, while managing your workload.</t>
  </si>
  <si>
    <t xml:space="preserve">data science, career, professional development</t>
  </si>
  <si>
    <t xml:space="preserve">https://www.youtube.com/watch?v=Bt7-7yXG8A4</t>
  </si>
  <si>
    <t xml:space="preserve">I will highlight R-related resources, communities and tools. I have presented a similar talk at pycon DE, but never at an R0related conference. I intend to modify the content significantly to adapt it to eRum's audience</t>
  </si>
  <si>
    <t xml:space="preserve">Fairness in ML</t>
  </si>
  <si>
    <t xml:space="preserve">The suitability of Machine Learning models is traditionally measured on its accuracy. A highly accurate model based on accuracy metrics are considered to be high performing models. Rarely, a data scientist tries to dissect a model to find out if the model follows all ethical norms. This is where machine learning fairness and interpretability of models come into being.
 If a business differentiates against a person, it would be considered unethical and illegal. However, some ML models today do exactly that, by having a feature encoding the race of each applicant. This is against the concept of fairness. It’s important for an organization to ensure models are fair and accountable. The first step towards this would be to understand the distribution of sensitive features (like age, gender, color, race, nationality) to the outcome features (default, reject, approve, high rate, etc).
 What is bias in AI
 Examples of bias and types of bias
 Incidents of bias in ML &amp; AI
 Regulations
 Need for fairness and Fairness at different stages of ML lifecycle
 How to detect bias AI 
 How to mitigate bias to bring in fairness
 Various fairness metrics
 Cost – accuracy – fairness trade-off
 Case study in brief</t>
  </si>
  <si>
    <t xml:space="preserve">Fairness, Society, bias</t>
  </si>
  <si>
    <t xml:space="preserve">The Dynamic R Community</t>
  </si>
  <si>
    <t xml:space="preserve">In this talk, I will provide an overview of the dynamics of the R Community. Beginning with some history and ideas about how the R package system helped to establish the essential community structure, I will show how the interplay of technology and social issues helps to shape both the direction of R’s technical development and the growth of the R Community. I will highlight some activities of the the R Foundation, R-Ladies, and rOpenSci and give a fairly detailed account of R Consortium work that is being driven by community interaction.</t>
  </si>
  <si>
    <t xml:space="preserve">R Consortium, R Community</t>
  </si>
  <si>
    <t xml:space="preserve">R for football lovers: from trivia to tactics</t>
  </si>
  <si>
    <t xml:space="preserve">Sports analytics is a burgeoning field, not least in soccer, a sport estimated to be played by ~4% of the worlds population.
 In this talk, I discuss how the R ecosystem allows even absolute beginners to learn to code to solve trivia problems, progressing on to cutting edge uses of R in football analytics.</t>
  </si>
  <si>
    <t xml:space="preserve">football, sports, trivia</t>
  </si>
  <si>
    <t xml:space="preserve">https://www.robert-hickman.eu/</t>
  </si>
  <si>
    <t xml:space="preserve">(please not website address might have changed due to brexit legislation- if so can contact at robwhickman@gmail.com for updated links)
 For examples of work to be talked about see
 https://www.robert-hickman.eu/project/guardian_knowledge/ and
 https://www.robert-hickman.eu/project/statsbomb_conference/</t>
  </si>
  <si>
    <t xml:space="preserve">{polite}: web etiquette for R users</t>
  </si>
  <si>
    <t xml:space="preserve">Data is everywhere, but it does not mean it is freely available. What are best practices and acceptable norms for accessing the data on the web? How does one know when it is OK to scrape the content of a website and how to do it in such a way that it does not create problems for data owner and/or other users? This talk with provide examples of using {polite} package for safe and responsible web scraping. The three pillars of {polite} are seeking permission, taking slowly and never asking twice.</t>
  </si>
  <si>
    <t xml:space="preserve">web scraping, data acquisition, ethics</t>
  </si>
  <si>
    <t xml:space="preserve">https://www.ddrive.no/post/be-nice-on-the-web/</t>
  </si>
  <si>
    <t xml:space="preserve">This is extended version of the lightning talk presented at UseR'19. Since the package is now on CRAN, there's a need for extended presentation of the updated functionality, typical use cases and basic principles of polite web scraping for R community.</t>
  </si>
  <si>
    <t xml:space="preserve">Computer Algebra Systems in R</t>
  </si>
  <si>
    <t xml:space="preserve">R's ability to do symbolic mathematics is largely restricted to finding derivatives. There are many tasks involving symbolic math and that are of interest to R users, e.g. inversion of symbolic matrices, limits and solving non-linear equations. Users must resort to other computer algebra systems (CAS) for such tasks and many R users (especially outside of academia) do not readily have access to such software. There are also other indirect use-cases of symbolic mathematics in R that can exploit other strengths of R, including Shiny apps with auto-generated mathematics exercises.
 We are maintaining two packages enabling symbolic mathematics in R: Ryacas and caracas. Ryacas is based on Yacas (Yet Another Computer Algebra System) and caracas is based on SymPy (Python library). Each have their advantages: Yacas is extensible and has a close integration to R which makes auto-generated mathematics exercises easy to make. SymPy is feature-rich and thus gives many possibilities.
 In this talk we will discuss the two packages and demonstrate various use-cases including uses that help understanding statistical models and Shiny apps with auto-generated mathematics exercises.</t>
  </si>
  <si>
    <t xml:space="preserve">R World, R Machine Learning &amp; Models, R Applications</t>
  </si>
  <si>
    <t xml:space="preserve">symbolic mathematics; solving equations; auto-generated mathematics exercises</t>
  </si>
  <si>
    <t xml:space="preserve">Mixed interactive debugging of R and native code with FastR and Vistual Studio Code</t>
  </si>
  <si>
    <t xml:space="preserve">Interactive debuggers are one of the most useful tools to aid software development. The two most used approaches for interactive debugging in the R ecosystem, the built-in debugger and R Studio, do not support interactive debugging of both R and C code of R packages at the same time and in one tool. FastR is an open source alternative R implementation that, apart from being compatible with GNU-R, puts emphasis on the performance of R execution and tooling support. FastR is part of the multilingual virtual machine (GraalVM) that, among other things, provides language agnostic support for interactive debugging. One of the other projects built on top of GraalVM is a C/C++ interpreter. FastR can be configured to run the native code of selected R packages using this C/C++ interpreter, which should yield the same behavior, but since both languages are now running in one system, it opens up many exciting possibilities including seamless cross-language debugging. In the talk, we will demonstrate how to configure Visual Studio Code and FastR for cross-language interactive debugging and how to debug a sample R package with native code.</t>
  </si>
  <si>
    <t xml:space="preserve">FastR C/C++ debugging</t>
  </si>
  <si>
    <t xml:space="preserve">https://medium.com/graalvm/mixed-interactive-debugging-of-dynamic-languages-and-native-code-bb6cb55e7ac2</t>
  </si>
  <si>
    <t xml:space="preserve">BolzanoR - Structure and lessons learned by an R community in the center of the European Alps</t>
  </si>
  <si>
    <t xml:space="preserve">In recent years, the R-community has been rapidly growing. Starting with a focus on statistical data analysis, the R language evolves on a daily basis. Such steady developments are hard to follow for both beginners and experts looking for the state of the art methods and packages. 
 To overcome such difficulties, we created an Rmeetup group in Bolzano, Italy, orienting on already established groups such as MilanoR or the Zurich R-users. The aim is to create synergies among people interested in the R programming language in our region, with a special focus on researchers and data scientists. It steadily developed (https://rmeetupbz.pages.scientificnet.org/website/) and will soon move to a new domain (bolzanor.eu). Here we inform about the meetups and bundle all packages, publications, people and related R news. 
 Even though the group is active since less than a year, we were able to draw big attention in Bolzano and helped connecting different researchers and students that use R to develop software packages such as the MeteoBrowser South Tyrol (http://meteobrowser.eurac.edu/). In the future, we are eager to keep learning from the R community and other user groups and to contribute to the expansion of the R-community in a vivid and open community.</t>
  </si>
  <si>
    <t xml:space="preserve">Rmeetup, R-community, Italy</t>
  </si>
  <si>
    <t xml:space="preserve">https://rmeetupbz.pages.scientificnet.org/website/</t>
  </si>
  <si>
    <t xml:space="preserve">I don't know where to include the affiliations or whether it is foreseen. If so, all our affiliations are "Eurac Research, 39100 Bolzano, Italy"</t>
  </si>
  <si>
    <t xml:space="preserve">Transparent Journalism Through the Power of R</t>
  </si>
  <si>
    <t xml:space="preserve">This study examines the often-tricky process of delivering data literacy programmes to professionals with most to gain from a deeper understanding of data analysis. As such, the author discusses the process of building and delivering training strategies to journalists in regions where press freedom is constrained by numerous factors, not least of all institutionalised corruption. 
 Reporting stories that are supplemented with transparent procedural systems are less likely to be contradicted and challenged by vested interest actors. Journalists are able to present findings supported by charts and info graphics, but these are open to translation. Therefore, most importantly, the data and code of the applied analytical methodology should also be available for scrutiny and is less likely to be subverted or prohibited.
 As part of creating an accessible programme geared to acquiring skills necessary for data journalism, the author takes a step-by-step approach to discussing the actualities of building online platforms for training purposes. Through the use of grammar of graphics in R and Shiny, a web application framework for R, it is possible to develop interactive applications for graphical data visualisation. Presenting findings through interactive and accessible visualisation methods in a transparent and reproducible way is an effective form of reaching audiences that might not otherwise realise the value of the topic or data at hand. 
 The resulting ‘R toolbox for journalists’ is an accessible open-source resource. It can also be adapted to accommodate the need to provide a deeper understanding of the potential for data proficiency to other professions.
 The accessibility of R allows for users to build support communities, which in the case of journalists is essential for information gathering. Establishing and implementing transparent channels of communication is the key to scrupulous journalism and is why R is so applicable to this objective.</t>
  </si>
  <si>
    <t xml:space="preserve">data journalism, transparent reporting</t>
  </si>
  <si>
    <t xml:space="preserve">https://rtoolbox.netlify.com/en/</t>
  </si>
  <si>
    <t xml:space="preserve">Literate programming for statistical literacy: a case for R notebooks</t>
  </si>
  <si>
    <t xml:space="preserve">Computer programming has become so intertwined with statistics that it is nowadays impossible to conceive a course in the latter without elements from the former. The increasing number of tools, programming languages and paradigms poses challenges as to what can be considered “good practices” in teaching. The pedagogical challenge arising from this scenario is ensuring that students are equipped with the right theoretical and practical tools. In this work, we explore an innovative possible solution based on the KISS (Keep it simple, stupid) principle. By leveraging on the principles of literate programming, we propose a modular course in applied statistics based on notebooks. Theory is presented along the code, as examples and interactive exercises are proposed to test online comprehension at the same time as contents are proposed. This makes it easy to maintain, update and shape the syllabus depending on the peculiar needs of the class.</t>
  </si>
  <si>
    <t xml:space="preserve">Education, learnr, statistics</t>
  </si>
  <si>
    <t xml:space="preserve">https://github.com/mascaretti/moxier</t>
  </si>
  <si>
    <t xml:space="preserve">CorrelAidX - Building R-focused Communities for Social Good on the Local Level</t>
  </si>
  <si>
    <t xml:space="preserve">Data scientists with their valuable skills have enormous potential to contribute to the social good. This is also true for the R community - and R users seem to be especially motivated to use their skills for the social good, as the overwhelmingly positive reception of Julien Cornebise's keynote "AI for Good" at useR2019 (Cornebise 2019) has shown. However, specific strategies for putting the abstract goal "use data science for the social good" into practice are often missing, especially in volunteering contexts like the R community, where resources are often limited.
 In our talk, we present formats that we have implemented on the local level to build R-focused, data-for-good communities across Europe. Originating from the German data4good network CorrelAid with its over 1600 members, we have established 9 local CorrelAidX groups in Germany, the Netherlands, and France.
 The specific formats build on a three-pillared concept of community building, namely group-bonding, social entrepreneurship and outreach. We present multiple examples that illustrate how our local chapters operate to put data science for good into practice - using the formats of data dialogues, local data4good projects, and CorrelAidX workshops. Lastly, we also outline possibilities to implement such formats in cooperation between CorrelAidX chapters and R community groups such as R user groups or RLadies chapters.</t>
  </si>
  <si>
    <t xml:space="preserve">data4good, Rcommunity</t>
  </si>
  <si>
    <t xml:space="preserve">https://correlaid.org/</t>
  </si>
  <si>
    <t xml:space="preserve">I would love to include the coordinator of our first local chapter, Konstantin Gavras, into the talk. Would that be possible?</t>
  </si>
  <si>
    <t xml:space="preserve">How to become rich and famous with R</t>
  </si>
  <si>
    <t xml:space="preserve">Who among us didn't dream of becoming rich or famous when they grow up? It's every little kid's dream! But instead, here you are today, running statistical models with R or python on a daily basis. What if you could keep doing that, while still fulfilling those childhood dreams? Dean Attali will be sharing his journey from a poor and anonymous graduate student to a rich and famous (at least in his mother's eyes) R consultant. In his talk, Dean will provide practical tips to help anyone else who wants to follow a similar path.</t>
  </si>
  <si>
    <t xml:space="preserve">consulting</t>
  </si>
  <si>
    <t xml:space="preserve">Code Sharing in Statistics Workshops</t>
  </si>
  <si>
    <t xml:space="preserve">In statistical programming workshops, communication has a different dynamic to other classroom-based statistics courses. Many of the traditional methods of communication (e.g. verbal, via a projector or printed notes) are insufficient for communication of the programming language. For example, learners may need to describe their exercise solution or a programming error to the class. To address this problem, the Centre for Applied Statistics Courses (CASC) at University College London (UCL) developed a platform for code sharing in workshops for R and Stata programming. On this platform, learners are provided with a live version of the teachers’ code and learners can submit sections of their own code for group discussion. We present anonymous feedback and web analytics to show how the platform is used in practice.</t>
  </si>
  <si>
    <t xml:space="preserve">teaching, statistics, code-sharing</t>
  </si>
  <si>
    <t xml:space="preserve">http://iase-web.org/icots/10/proceedings/pdfs/ICOTS10_9C1.pdf?1531364299</t>
  </si>
  <si>
    <t xml:space="preserve">From consulting to open-source and back</t>
  </si>
  <si>
    <t xml:space="preserve">Open-source development is a great source of satisfaction and fulfillment, but someone has to pay the bills. A straightforward solution is to consult customers and help them to pick the right tools. As a small group of R enthusiasts, we try to align open source development by supporting our clients to accomplish their goals, contributing to the community along the way. It turns out that the benefits work in both ways: In addition to funding, consulting work allows us to test our tools and to improve their usability in a practical setting. At the same time, the involvement in open source development sharpens our analytical skills and serves as a first stop for new customers. Ideally, consulting projects lead to new developments, which in turn lead to new consulting projects.</t>
  </si>
  <si>
    <t xml:space="preserve">community, consulting, open-source</t>
  </si>
  <si>
    <t xml:space="preserve">https://www.cynkra.com</t>
  </si>
  <si>
    <t xml:space="preserve">Sponsor Talk</t>
  </si>
  <si>
    <t xml:space="preserve">Bootstrap to Comprehend Statistical Significance</t>
  </si>
  <si>
    <t xml:space="preserve">Often researchers get excited about discovering statistically significant findings without full comprehension of its meaning. It is a phrase that is loaded with meaning, yet often it’s hard to explain and harder to understand. Traditionally we set up a null hypothesis (H¬0) and an alternative hypothesis (H1) and by using statistical significant test we try to reject the null hypothesis. To help in explaining the concept of statistical significant the app illustrates how easy it may be for a difference between the two samples to occur purely by chance. Without focusing on hypothesis testing and calculation of some other statistic like a t-ratio, using two-sample permutation bootstrapping the attention could be given to the actual statistic of interest, i.e. the difference between the two samples and its null distribution.
 This shiny app enables easy visualisation of null distribution and p-value making, often perceived, as a complex procedure of hypothesis testing made very natural. It is an animation of Hesterberg’s [1] acclaimed article, in which he highlights the power of data visualisation to reveal a three-dimensional reality by unearthing the riches within two- dimensional data.
 [1] Hesterberg, T. C. (2015). What teachers should know about the bootstrap: Resampling in the undergraduate statistics curriculum. The American Statistician, 69(4):371–386.</t>
  </si>
  <si>
    <t xml:space="preserve">bootsrap, statistical significance</t>
  </si>
  <si>
    <t xml:space="preserve">https://tatjanakec.shinyapps.io/permutation_bootstrap/</t>
  </si>
  <si>
    <t xml:space="preserve">motivated by Deborah Nolan's presentation at useR!2016</t>
  </si>
  <si>
    <t xml:space="preserve">
</t>
  </si>
  <si>
    <t xml:space="preserve">Reviewer 1</t>
  </si>
  <si>
    <t xml:space="preserve">Reviewer 2</t>
  </si>
  <si>
    <t xml:space="preserve">Tot</t>
  </si>
  <si>
    <t xml:space="preserve">Totale</t>
  </si>
</sst>
</file>

<file path=xl/styles.xml><?xml version="1.0" encoding="utf-8"?>
<styleSheet xmlns="http://schemas.openxmlformats.org/spreadsheetml/2006/main">
  <numFmts count="1">
    <numFmt numFmtId="164" formatCode="General"/>
  </numFmts>
  <fonts count="14">
    <font>
      <sz val="10"/>
      <color rgb="FF000000"/>
      <name val="Arial"/>
      <family val="2"/>
      <charset val="1"/>
    </font>
    <font>
      <sz val="10"/>
      <name val="Arial"/>
      <family val="0"/>
    </font>
    <font>
      <sz val="10"/>
      <name val="Arial"/>
      <family val="0"/>
    </font>
    <font>
      <sz val="10"/>
      <name val="Arial"/>
      <family val="0"/>
    </font>
    <font>
      <b val="true"/>
      <sz val="11"/>
      <name val="Calibri"/>
      <family val="2"/>
      <charset val="1"/>
    </font>
    <font>
      <b val="true"/>
      <sz val="11"/>
      <name val="Cambria"/>
      <family val="1"/>
      <charset val="1"/>
    </font>
    <font>
      <sz val="11"/>
      <color rgb="FF000000"/>
      <name val="Arial"/>
      <family val="2"/>
      <charset val="1"/>
    </font>
    <font>
      <sz val="11"/>
      <name val="Calibri"/>
      <family val="2"/>
      <charset val="1"/>
    </font>
    <font>
      <u val="single"/>
      <sz val="11"/>
      <color rgb="FF0000FF"/>
      <name val="Calibri"/>
      <family val="2"/>
      <charset val="1"/>
    </font>
    <font>
      <sz val="11"/>
      <name val="Cambria"/>
      <family val="1"/>
      <charset val="1"/>
    </font>
    <font>
      <sz val="11"/>
      <name val="Arial"/>
      <family val="2"/>
      <charset val="1"/>
    </font>
    <font>
      <sz val="11"/>
      <color rgb="FF000000"/>
      <name val="Calibri"/>
      <family val="2"/>
      <charset val="1"/>
    </font>
    <font>
      <b val="true"/>
      <sz val="11"/>
      <color rgb="FF000000"/>
      <name val="Arial"/>
      <family val="2"/>
      <charset val="1"/>
    </font>
    <font>
      <sz val="11"/>
      <color rgb="FF000000"/>
      <name val="Inconsolata"/>
      <family val="0"/>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tru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13" fillId="3" borderId="0" xfId="0" applyFont="tru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atawookie.netlify.com/blog/2019/07/recreating-unknown-pleasures-graphic/" TargetMode="External"/><Relationship Id="rId2" Type="http://schemas.openxmlformats.org/officeDocument/2006/relationships/hyperlink" Target="https://github.com/bhatt-keshav/TomatoPotato" TargetMode="External"/><Relationship Id="rId3" Type="http://schemas.openxmlformats.org/officeDocument/2006/relationships/hyperlink" Target="https://github.com/ekstroem/socceR" TargetMode="External"/><Relationship Id="rId4" Type="http://schemas.openxmlformats.org/officeDocument/2006/relationships/hyperlink" Target="https://www.heartindata.it/" TargetMode="External"/><Relationship Id="rId5" Type="http://schemas.openxmlformats.org/officeDocument/2006/relationships/hyperlink" Target="https://bookdown.org/brry/rdwd" TargetMode="External"/><Relationship Id="rId6" Type="http://schemas.openxmlformats.org/officeDocument/2006/relationships/hyperlink" Target="http://tech.kode-datacenter.net:11000/erum/tweetmood.jpg" TargetMode="External"/><Relationship Id="rId7" Type="http://schemas.openxmlformats.org/officeDocument/2006/relationships/hyperlink" Target="https://bioconductor.org/packages/3.11/bioc/html/easyreporting.html" TargetMode="External"/><Relationship Id="rId8" Type="http://schemas.openxmlformats.org/officeDocument/2006/relationships/hyperlink" Target="https://github.com/krlmlr/SwissCommunes" TargetMode="External"/><Relationship Id="rId9" Type="http://schemas.openxmlformats.org/officeDocument/2006/relationships/hyperlink" Target="https://ieeexplore.ieee.org/document/8860002" TargetMode="External"/><Relationship Id="rId10" Type="http://schemas.openxmlformats.org/officeDocument/2006/relationships/hyperlink" Target="https://datawookie.netlify.com/blog/2019/07/all-roads-lead-to-rome/" TargetMode="External"/><Relationship Id="rId11" Type="http://schemas.openxmlformats.org/officeDocument/2006/relationships/hyperlink" Target="https://gogonzo.github.io/sport/" TargetMode="External"/><Relationship Id="rId12" Type="http://schemas.openxmlformats.org/officeDocument/2006/relationships/hyperlink" Target="http://www.datashield.ac.uk/" TargetMode="External"/><Relationship Id="rId13" Type="http://schemas.openxmlformats.org/officeDocument/2006/relationships/hyperlink" Target="https://datasansar.netlify.com/nepal_tourism" TargetMode="External"/><Relationship Id="rId14" Type="http://schemas.openxmlformats.org/officeDocument/2006/relationships/hyperlink" Target="https://github.com/alexanderlange53/svars" TargetMode="External"/><Relationship Id="rId15" Type="http://schemas.openxmlformats.org/officeDocument/2006/relationships/hyperlink" Target="https://jeroen.github.io/erum2020" TargetMode="External"/><Relationship Id="rId16" Type="http://schemas.openxmlformats.org/officeDocument/2006/relationships/hyperlink" Target="http://rpubs.com/alecri/useR2019" TargetMode="External"/><Relationship Id="rId17" Type="http://schemas.openxmlformats.org/officeDocument/2006/relationships/hyperlink" Target="https://www.linkedin.com/in/ceyda-sol-84945578/" TargetMode="External"/><Relationship Id="rId18" Type="http://schemas.openxmlformats.org/officeDocument/2006/relationships/hyperlink" Target="https://github.com/rubak/aggrtess/" TargetMode="External"/><Relationship Id="rId19" Type="http://schemas.openxmlformats.org/officeDocument/2006/relationships/hyperlink" Target="https://github.com/astamm/nevada" TargetMode="External"/><Relationship Id="rId20" Type="http://schemas.openxmlformats.org/officeDocument/2006/relationships/hyperlink" Target="https://krlmlr.github.io/dm/" TargetMode="External"/><Relationship Id="rId21" Type="http://schemas.openxmlformats.org/officeDocument/2006/relationships/hyperlink" Target="https://cran.r-project.org/package=future" TargetMode="External"/><Relationship Id="rId22" Type="http://schemas.openxmlformats.org/officeDocument/2006/relationships/hyperlink" Target="https://zurich-r-user-group.github.io/slides/20200129_PartnerRe/index.html" TargetMode="External"/><Relationship Id="rId23" Type="http://schemas.openxmlformats.org/officeDocument/2006/relationships/hyperlink" Target="https://github.com/bjungbogati/flexdash_map" TargetMode="External"/><Relationship Id="rId24" Type="http://schemas.openxmlformats.org/officeDocument/2006/relationships/hyperlink" Target="https://github.com/SteffenMoritz/imputeTS" TargetMode="External"/><Relationship Id="rId25" Type="http://schemas.openxmlformats.org/officeDocument/2006/relationships/hyperlink" Target="https://indrajeetpatil.github.io/ggstatsplot/" TargetMode="External"/><Relationship Id="rId26" Type="http://schemas.openxmlformats.org/officeDocument/2006/relationships/hyperlink" Target="https://effectclass.netlify.com/" TargetMode="External"/><Relationship Id="rId27" Type="http://schemas.openxmlformats.org/officeDocument/2006/relationships/hyperlink" Target="https://github.com/neuhausi/periscope" TargetMode="External"/><Relationship Id="rId28" Type="http://schemas.openxmlformats.org/officeDocument/2006/relationships/hyperlink" Target="https://github.com/neuhausi/canvasXpress" TargetMode="External"/><Relationship Id="rId29" Type="http://schemas.openxmlformats.org/officeDocument/2006/relationships/hyperlink" Target="http://attalitech.com/" TargetMode="External"/><Relationship Id="rId30" Type="http://schemas.openxmlformats.org/officeDocument/2006/relationships/hyperlink" Target="https://github.com/dmi3kno/deals" TargetMode="External"/><Relationship Id="rId31" Type="http://schemas.openxmlformats.org/officeDocument/2006/relationships/hyperlink" Target="https://github.com/bjungbogati/flexdash_map" TargetMode="External"/><Relationship Id="rId32" Type="http://schemas.openxmlformats.org/officeDocument/2006/relationships/hyperlink" Target="https://anders-biostat.github.io/linked-charts" TargetMode="External"/><Relationship Id="rId33" Type="http://schemas.openxmlformats.org/officeDocument/2006/relationships/hyperlink" Target="https://dgranjon.shinyapps.io/miniUI2DemoDark" TargetMode="External"/><Relationship Id="rId34" Type="http://schemas.openxmlformats.org/officeDocument/2006/relationships/hyperlink" Target="http://archiv.ub.uni-heidelberg.de/volltextserver/22736/" TargetMode="External"/><Relationship Id="rId35" Type="http://schemas.openxmlformats.org/officeDocument/2006/relationships/hyperlink" Target="https://shiny.abdn.ac.uk/Stats/apps/" TargetMode="External"/><Relationship Id="rId36" Type="http://schemas.openxmlformats.org/officeDocument/2006/relationships/hyperlink" Target="http://opensource.nibr.com/tidymodules/" TargetMode="External"/><Relationship Id="rId37" Type="http://schemas.openxmlformats.org/officeDocument/2006/relationships/hyperlink" Target="https://github.com/voronoys/voronoys_sc" TargetMode="External"/><Relationship Id="rId38" Type="http://schemas.openxmlformats.org/officeDocument/2006/relationships/hyperlink" Target="http://tech.kode-datacenter.net:11000/erum/primis.jpg" TargetMode="External"/><Relationship Id="rId39" Type="http://schemas.openxmlformats.org/officeDocument/2006/relationships/hyperlink" Target="https://rccmazza.shinyapps.io/Donne4/" TargetMode="External"/><Relationship Id="rId40" Type="http://schemas.openxmlformats.org/officeDocument/2006/relationships/hyperlink" Target="http://attalitech.com/" TargetMode="External"/><Relationship Id="rId41" Type="http://schemas.openxmlformats.org/officeDocument/2006/relationships/hyperlink" Target="http://attalitech.com/" TargetMode="External"/><Relationship Id="rId42" Type="http://schemas.openxmlformats.org/officeDocument/2006/relationships/hyperlink" Target="http://attalitech.com/" TargetMode="External"/><Relationship Id="rId43" Type="http://schemas.openxmlformats.org/officeDocument/2006/relationships/hyperlink" Target="https://github.com/LyzandeR/tableHTML" TargetMode="External"/><Relationship Id="rId44" Type="http://schemas.openxmlformats.org/officeDocument/2006/relationships/hyperlink" Target="https://ieeexplore.ieee.org/document/8860002" TargetMode="External"/><Relationship Id="rId45" Type="http://schemas.openxmlformats.org/officeDocument/2006/relationships/hyperlink" Target="https://rstudio.github.io/sortable/" TargetMode="External"/><Relationship Id="rId46" Type="http://schemas.openxmlformats.org/officeDocument/2006/relationships/hyperlink" Target="https://denironyx.shinyapps.io/caflights15/" TargetMode="External"/><Relationship Id="rId47" Type="http://schemas.openxmlformats.org/officeDocument/2006/relationships/hyperlink" Target="https://youtu.be/0v4lfH4rsfs" TargetMode="External"/><Relationship Id="rId48" Type="http://schemas.openxmlformats.org/officeDocument/2006/relationships/hyperlink" Target="http://fisppa.psy.unipd.it/DscoreApp/" TargetMode="External"/><Relationship Id="rId49" Type="http://schemas.openxmlformats.org/officeDocument/2006/relationships/hyperlink" Target="https://towardsdatascience.com/introducing-tsviz-interactive-time-series-visualization-in-r-studio-a96cde507a14" TargetMode="External"/><Relationship Id="rId50" Type="http://schemas.openxmlformats.org/officeDocument/2006/relationships/hyperlink" Target="https://miraisolutions.shinyapps.io/rTRhexNG" TargetMode="External"/><Relationship Id="rId51" Type="http://schemas.openxmlformats.org/officeDocument/2006/relationships/hyperlink" Target="http://casc-platforms.com/beermat" TargetMode="External"/><Relationship Id="rId52" Type="http://schemas.openxmlformats.org/officeDocument/2006/relationships/hyperlink" Target="https://shiny.abdn.ac.uk/Stats/apps/" TargetMode="External"/><Relationship Id="rId53" Type="http://schemas.openxmlformats.org/officeDocument/2006/relationships/hyperlink" Target="https://cran.r-project.org/web/packages/ptmixed/index.html" TargetMode="External"/><Relationship Id="rId54" Type="http://schemas.openxmlformats.org/officeDocument/2006/relationships/hyperlink" Target="https://github.com/masspastore/PRDA" TargetMode="External"/><Relationship Id="rId55" Type="http://schemas.openxmlformats.org/officeDocument/2006/relationships/hyperlink" Target="https://biblio.ugent.be/publication/8626181" TargetMode="External"/><Relationship Id="rId56" Type="http://schemas.openxmlformats.org/officeDocument/2006/relationships/hyperlink" Target="https://www.researchgate.net/publication/332421304_Are_ADHD_and_ASD_dissociating_disorders_Occulomotor_evidence_from_multiple_tasks" TargetMode="External"/><Relationship Id="rId57" Type="http://schemas.openxmlformats.org/officeDocument/2006/relationships/hyperlink" Target="https://federicomarini.github.io/GeneTonic" TargetMode="External"/><Relationship Id="rId58" Type="http://schemas.openxmlformats.org/officeDocument/2006/relationships/hyperlink" Target="https://doi.org/doi:10.18129/B9.bioc.DEScan2" TargetMode="External"/><Relationship Id="rId59" Type="http://schemas.openxmlformats.org/officeDocument/2006/relationships/hyperlink" Target="https://cran.r-project.org/package=APFr" TargetMode="External"/><Relationship Id="rId60" Type="http://schemas.openxmlformats.org/officeDocument/2006/relationships/hyperlink" Target="http://rpubs.com/alecri/logistic" TargetMode="External"/><Relationship Id="rId61" Type="http://schemas.openxmlformats.org/officeDocument/2006/relationships/hyperlink" Target="https://www.bioconductor.org/packages/devel/bioc/html/DaMiRseq.html" TargetMode="External"/><Relationship Id="rId62" Type="http://schemas.openxmlformats.org/officeDocument/2006/relationships/hyperlink" Target="https://github.com/inbo/LSVI" TargetMode="External"/><Relationship Id="rId63" Type="http://schemas.openxmlformats.org/officeDocument/2006/relationships/hyperlink" Target="http://tech.kode-datacenter.net:11000/erum/sleep-detection.jpg" TargetMode="External"/><Relationship Id="rId64" Type="http://schemas.openxmlformats.org/officeDocument/2006/relationships/hyperlink" Target="http://www.di.unito.it/~pernice/" TargetMode="External"/><Relationship Id="rId65" Type="http://schemas.openxmlformats.org/officeDocument/2006/relationships/hyperlink" Target="http://tech.kode-datacenter.net:11000/erum/ragged-redfibers.jpg" TargetMode="External"/><Relationship Id="rId66" Type="http://schemas.openxmlformats.org/officeDocument/2006/relationships/hyperlink" Target="ftp://ftp.ncbi.nlm.nih.gov/genomes/GENOME_REPORTS/prokaryotes.txt" TargetMode="External"/><Relationship Id="rId67" Type="http://schemas.openxmlformats.org/officeDocument/2006/relationships/hyperlink" Target="http://www.espres.eu/" TargetMode="External"/><Relationship Id="rId68" Type="http://schemas.openxmlformats.org/officeDocument/2006/relationships/hyperlink" Target="https://doi.org/10.1534/genetics.119.302019" TargetMode="External"/><Relationship Id="rId69" Type="http://schemas.openxmlformats.org/officeDocument/2006/relationships/hyperlink" Target="https://www.wiso.uni-hamburg.de/fachbereich-sozoek/professuren/fritsche/02-team/04-diaf-sami.html" TargetMode="External"/><Relationship Id="rId70" Type="http://schemas.openxmlformats.org/officeDocument/2006/relationships/hyperlink" Target="https://opendatascience.com/making-fairness-an-intrinsic-part-of-machine-learning/" TargetMode="External"/><Relationship Id="rId71" Type="http://schemas.openxmlformats.org/officeDocument/2006/relationships/hyperlink" Target="https://www.dropbox.com/sh/vew81ysfkr4je6g/AABlim-NzgDP326BjhLJM7GPa?dl=0" TargetMode="External"/><Relationship Id="rId72" Type="http://schemas.openxmlformats.org/officeDocument/2006/relationships/hyperlink" Target="https://www.dropbox.com/home" TargetMode="External"/><Relationship Id="rId73" Type="http://schemas.openxmlformats.org/officeDocument/2006/relationships/hyperlink" Target="https://github.com/terolahderanta/rpack" TargetMode="External"/><Relationship Id="rId74" Type="http://schemas.openxmlformats.org/officeDocument/2006/relationships/hyperlink" Target="https://cran.r-project.org/package=orf" TargetMode="External"/><Relationship Id="rId75" Type="http://schemas.openxmlformats.org/officeDocument/2006/relationships/hyperlink" Target="http://www.linksnest.com/developerayo" TargetMode="External"/><Relationship Id="rId76" Type="http://schemas.openxmlformats.org/officeDocument/2006/relationships/hyperlink" Target="https://github.com/antonio1970/Clustering-Algorithms/tree/master/code" TargetMode="External"/><Relationship Id="rId77" Type="http://schemas.openxmlformats.org/officeDocument/2006/relationships/hyperlink" Target="https://github.com/asael697/varstan" TargetMode="External"/><Relationship Id="rId78" Type="http://schemas.openxmlformats.org/officeDocument/2006/relationships/hyperlink" Target="https://arxiv.org/abs/2001.08089" TargetMode="External"/><Relationship Id="rId79" Type="http://schemas.openxmlformats.org/officeDocument/2006/relationships/hyperlink" Target="https://github.com/mlindsk/molic" TargetMode="External"/><Relationship Id="rId80" Type="http://schemas.openxmlformats.org/officeDocument/2006/relationships/hyperlink" Target="https://github.com/stefan-m-lenz/JuliaConnectoR" TargetMode="External"/><Relationship Id="rId81" Type="http://schemas.openxmlformats.org/officeDocument/2006/relationships/hyperlink" Target="https://github.com/GeomScale/volume_approximation" TargetMode="External"/><Relationship Id="rId82" Type="http://schemas.openxmlformats.org/officeDocument/2006/relationships/hyperlink" Target="https://github.com/LucaTorriani/KrigingManifoldData" TargetMode="External"/><Relationship Id="rId83" Type="http://schemas.openxmlformats.org/officeDocument/2006/relationships/hyperlink" Target="https://tinyurl.com/wzjmssr" TargetMode="External"/><Relationship Id="rId84" Type="http://schemas.openxmlformats.org/officeDocument/2006/relationships/hyperlink" Target="https://github.com/claudio1975/10DataScienceProjects/tree/master/How%20to%20face%20a%20majority%20class%20greater%20than%20a%20minority%20class%20in%20a%20classification%20task/R%20approach" TargetMode="External"/><Relationship Id="rId85" Type="http://schemas.openxmlformats.org/officeDocument/2006/relationships/hyperlink" Target="https://cran.r-project.org/package=BayesMallows" TargetMode="External"/><Relationship Id="rId86" Type="http://schemas.openxmlformats.org/officeDocument/2006/relationships/hyperlink" Target="https://lifebrain.github.io/metagam/" TargetMode="External"/><Relationship Id="rId87" Type="http://schemas.openxmlformats.org/officeDocument/2006/relationships/hyperlink" Target="https://github.com/ModelOriented/xspliner" TargetMode="External"/><Relationship Id="rId88" Type="http://schemas.openxmlformats.org/officeDocument/2006/relationships/hyperlink" Target="about:blank" TargetMode="External"/><Relationship Id="rId89" Type="http://schemas.openxmlformats.org/officeDocument/2006/relationships/hyperlink" Target="https://github.com/datawookie/emayili" TargetMode="External"/><Relationship Id="rId90" Type="http://schemas.openxmlformats.org/officeDocument/2006/relationships/hyperlink" Target="https://cran.r-project.org/web/packages/rsyslog/" TargetMode="External"/><Relationship Id="rId91" Type="http://schemas.openxmlformats.org/officeDocument/2006/relationships/hyperlink" Target="https://github.com/layik/eAtlas" TargetMode="External"/><Relationship Id="rId92" Type="http://schemas.openxmlformats.org/officeDocument/2006/relationships/hyperlink" Target="http://aka.ms/mlops-r" TargetMode="External"/><Relationship Id="rId93" Type="http://schemas.openxmlformats.org/officeDocument/2006/relationships/hyperlink" Target="https://mirai-solutions.ch/techguides/version-stable-r-development-with-docker" TargetMode="External"/><Relationship Id="rId94" Type="http://schemas.openxmlformats.org/officeDocument/2006/relationships/hyperlink" Target="https://github.com/petermeissner/kafkaesque" TargetMode="External"/><Relationship Id="rId95" Type="http://schemas.openxmlformats.org/officeDocument/2006/relationships/hyperlink" Target="https://www.reply.com/en/industries/automotive/dealer-digital-program-fca" TargetMode="External"/><Relationship Id="rId96" Type="http://schemas.openxmlformats.org/officeDocument/2006/relationships/hyperlink" Target="https://openeo.org/" TargetMode="External"/><Relationship Id="rId97" Type="http://schemas.openxmlformats.org/officeDocument/2006/relationships/hyperlink" Target="https://github.com/oracle/fastr/" TargetMode="External"/><Relationship Id="rId98" Type="http://schemas.openxmlformats.org/officeDocument/2006/relationships/hyperlink" Target="https://github.com/oracle/fastr/" TargetMode="External"/><Relationship Id="rId99" Type="http://schemas.openxmlformats.org/officeDocument/2006/relationships/hyperlink" Target="http://tech.kode-datacenter.net:11000/erum/geoprocessing.jpg" TargetMode="External"/><Relationship Id="rId100" Type="http://schemas.openxmlformats.org/officeDocument/2006/relationships/hyperlink" Target="https://cran.r-project.org/web/packages/progressr" TargetMode="External"/><Relationship Id="rId101" Type="http://schemas.openxmlformats.org/officeDocument/2006/relationships/hyperlink" Target="https://www.ddrive.no/post/making-hex-and-twittercard-with-bunny-and-magick/" TargetMode="External"/><Relationship Id="rId102" Type="http://schemas.openxmlformats.org/officeDocument/2006/relationships/hyperlink" Target="https://j3ypi.github.io/inductive/" TargetMode="External"/><Relationship Id="rId103" Type="http://schemas.openxmlformats.org/officeDocument/2006/relationships/hyperlink" Target="https://mybinder.org/" TargetMode="External"/><Relationship Id="rId104" Type="http://schemas.openxmlformats.org/officeDocument/2006/relationships/hyperlink" Target="https://github.com/cynkra/tv" TargetMode="External"/><Relationship Id="rId105" Type="http://schemas.openxmlformats.org/officeDocument/2006/relationships/hyperlink" Target="https://docs.r-hub.io/" TargetMode="External"/><Relationship Id="rId106" Type="http://schemas.openxmlformats.org/officeDocument/2006/relationships/hyperlink" Target="https://dsapps-2020.github.io/Class_Slides/" TargetMode="External"/><Relationship Id="rId107" Type="http://schemas.openxmlformats.org/officeDocument/2006/relationships/hyperlink" Target="http://www.datashield.ac.uk/" TargetMode="External"/><Relationship Id="rId108" Type="http://schemas.openxmlformats.org/officeDocument/2006/relationships/hyperlink" Target="https://www.youtube.com/watch?v=Bt7-7yXG8A4" TargetMode="External"/><Relationship Id="rId109" Type="http://schemas.openxmlformats.org/officeDocument/2006/relationships/hyperlink" Target="https://opendatascience.com/making-fairness-an-intrinsic-part-of-machine-learning/" TargetMode="External"/><Relationship Id="rId110" Type="http://schemas.openxmlformats.org/officeDocument/2006/relationships/hyperlink" Target="https://www.robert-hickman.eu/" TargetMode="External"/><Relationship Id="rId111" Type="http://schemas.openxmlformats.org/officeDocument/2006/relationships/hyperlink" Target="https://www.ddrive.no/post/be-nice-on-the-web/" TargetMode="External"/><Relationship Id="rId112" Type="http://schemas.openxmlformats.org/officeDocument/2006/relationships/hyperlink" Target="https://medium.com/graalvm/mixed-interactive-debugging-of-dynamic-languages-and-native-code-bb6cb55e7ac2" TargetMode="External"/><Relationship Id="rId113" Type="http://schemas.openxmlformats.org/officeDocument/2006/relationships/hyperlink" Target="https://rmeetupbz.pages.scientificnet.org/website/" TargetMode="External"/><Relationship Id="rId114" Type="http://schemas.openxmlformats.org/officeDocument/2006/relationships/hyperlink" Target="https://rtoolbox.netlify.com/en/" TargetMode="External"/><Relationship Id="rId115" Type="http://schemas.openxmlformats.org/officeDocument/2006/relationships/hyperlink" Target="https://github.com/mascaretti/moxier" TargetMode="External"/><Relationship Id="rId116" Type="http://schemas.openxmlformats.org/officeDocument/2006/relationships/hyperlink" Target="https://correlaid.org/" TargetMode="External"/><Relationship Id="rId117" Type="http://schemas.openxmlformats.org/officeDocument/2006/relationships/hyperlink" Target="http://attalitech.com/" TargetMode="External"/><Relationship Id="rId118" Type="http://schemas.openxmlformats.org/officeDocument/2006/relationships/hyperlink" Target="http://iase-web.org/icots/10/proceedings/pdfs/ICOTS10_9C1.pdf?1531364299" TargetMode="External"/><Relationship Id="rId119" Type="http://schemas.openxmlformats.org/officeDocument/2006/relationships/hyperlink" Target="https://www.cynkra.com/" TargetMode="External"/><Relationship Id="rId120" Type="http://schemas.openxmlformats.org/officeDocument/2006/relationships/hyperlink" Target="https://tatjanakec.shinyapps.io/permutation_bootstrap/" TargetMode="External"/><Relationship Id="rId12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195"/>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3" ySplit="0" topLeftCell="D1" activePane="topRight" state="frozen"/>
      <selection pane="topLeft" activeCell="A1" activeCellId="0" sqref="A1"/>
      <selection pane="topRight" activeCell="A4" activeCellId="0" sqref="A4"/>
    </sheetView>
  </sheetViews>
  <sheetFormatPr defaultRowHeight="12.8"/>
  <cols>
    <col collapsed="false" hidden="false" max="1" min="1" style="0" width="14.9030612244898"/>
    <col collapsed="false" hidden="false" max="2" min="2" style="0" width="34.9897959183673"/>
    <col collapsed="false" hidden="false" max="3" min="3" style="0" width="33.9081632653061"/>
    <col collapsed="false" hidden="false" max="4" min="4" style="0" width="8.85714285714286"/>
    <col collapsed="false" hidden="false" max="6" min="5" style="0" width="14.9030612244898"/>
    <col collapsed="false" hidden="false" max="7" min="7" style="0" width="5.0765306122449"/>
    <col collapsed="false" hidden="false" max="8" min="8" style="0" width="20.6275510204082"/>
    <col collapsed="false" hidden="false" max="9" min="9" style="0" width="14.9030612244898"/>
    <col collapsed="false" hidden="false" max="10" min="10" style="0" width="20.3010204081633"/>
    <col collapsed="false" hidden="false" max="11" min="11" style="0" width="20.6275510204082"/>
    <col collapsed="false" hidden="false" max="1025" min="12" style="0" width="14.9030612244898"/>
  </cols>
  <sheetData>
    <row r="1" customFormat="false" ht="24" hidden="false" customHeight="true" outlineLevel="0" collapsed="false">
      <c r="A1" s="1" t="s">
        <v>0</v>
      </c>
      <c r="B1" s="1" t="s">
        <v>1</v>
      </c>
      <c r="C1" s="1" t="s">
        <v>2</v>
      </c>
      <c r="D1" s="1" t="s">
        <v>3</v>
      </c>
      <c r="E1" s="1" t="s">
        <v>4</v>
      </c>
      <c r="F1" s="1" t="s">
        <v>5</v>
      </c>
      <c r="G1" s="1" t="s">
        <v>6</v>
      </c>
      <c r="H1" s="1" t="s">
        <v>7</v>
      </c>
      <c r="I1" s="1" t="s">
        <v>8</v>
      </c>
      <c r="J1" s="2" t="s">
        <v>9</v>
      </c>
      <c r="K1" s="2" t="s">
        <v>10</v>
      </c>
      <c r="L1" s="3" t="s">
        <v>11</v>
      </c>
      <c r="M1" s="4"/>
      <c r="N1" s="4"/>
      <c r="O1" s="4"/>
      <c r="P1" s="4"/>
      <c r="Q1" s="4"/>
    </row>
    <row r="2" customFormat="false" ht="24" hidden="false" customHeight="true" outlineLevel="0" collapsed="false">
      <c r="A2" s="5" t="n">
        <v>168825</v>
      </c>
      <c r="B2" s="6" t="s">
        <v>12</v>
      </c>
      <c r="C2" s="6" t="s">
        <v>13</v>
      </c>
      <c r="D2" s="6" t="s">
        <v>14</v>
      </c>
      <c r="E2" s="6" t="s">
        <v>15</v>
      </c>
      <c r="F2" s="6" t="s">
        <v>16</v>
      </c>
      <c r="G2" s="7" t="s">
        <v>17</v>
      </c>
      <c r="H2" s="6" t="s">
        <v>18</v>
      </c>
      <c r="I2" s="6" t="s">
        <v>19</v>
      </c>
      <c r="J2" s="8" t="s">
        <v>20</v>
      </c>
      <c r="K2" s="8" t="s">
        <v>21</v>
      </c>
      <c r="L2" s="4"/>
      <c r="M2" s="4"/>
      <c r="N2" s="4"/>
      <c r="O2" s="4"/>
      <c r="P2" s="4"/>
      <c r="Q2" s="4"/>
    </row>
    <row r="3" customFormat="false" ht="24" hidden="false" customHeight="true" outlineLevel="0" collapsed="false">
      <c r="A3" s="5" t="n">
        <v>177414</v>
      </c>
      <c r="B3" s="6" t="s">
        <v>22</v>
      </c>
      <c r="C3" s="9" t="s">
        <v>23</v>
      </c>
      <c r="D3" s="6" t="s">
        <v>14</v>
      </c>
      <c r="E3" s="6" t="s">
        <v>24</v>
      </c>
      <c r="F3" s="6" t="s">
        <v>25</v>
      </c>
      <c r="G3" s="7" t="s">
        <v>26</v>
      </c>
      <c r="H3" s="6" t="s">
        <v>18</v>
      </c>
      <c r="I3" s="6"/>
      <c r="J3" s="8" t="s">
        <v>27</v>
      </c>
      <c r="K3" s="8" t="s">
        <v>28</v>
      </c>
      <c r="L3" s="4"/>
      <c r="M3" s="4"/>
      <c r="N3" s="4"/>
      <c r="O3" s="4"/>
      <c r="P3" s="4"/>
      <c r="Q3" s="4"/>
    </row>
    <row r="4" customFormat="false" ht="24" hidden="false" customHeight="true" outlineLevel="0" collapsed="false">
      <c r="A4" s="5" t="n">
        <v>178787</v>
      </c>
      <c r="B4" s="6" t="s">
        <v>29</v>
      </c>
      <c r="C4" s="6" t="s">
        <v>30</v>
      </c>
      <c r="D4" s="6" t="s">
        <v>14</v>
      </c>
      <c r="E4" s="6" t="s">
        <v>15</v>
      </c>
      <c r="F4" s="6" t="s">
        <v>31</v>
      </c>
      <c r="G4" s="6"/>
      <c r="H4" s="6" t="s">
        <v>18</v>
      </c>
      <c r="I4" s="6"/>
      <c r="J4" s="10" t="s">
        <v>21</v>
      </c>
      <c r="K4" s="8" t="s">
        <v>27</v>
      </c>
      <c r="L4" s="4"/>
      <c r="M4" s="4"/>
      <c r="N4" s="4"/>
      <c r="O4" s="4"/>
      <c r="P4" s="4"/>
      <c r="Q4" s="4"/>
    </row>
    <row r="5" customFormat="false" ht="24" hidden="false" customHeight="true" outlineLevel="0" collapsed="false">
      <c r="A5" s="5" t="n">
        <v>178799</v>
      </c>
      <c r="B5" s="6" t="s">
        <v>32</v>
      </c>
      <c r="C5" s="6" t="s">
        <v>33</v>
      </c>
      <c r="D5" s="6" t="s">
        <v>14</v>
      </c>
      <c r="E5" s="6" t="s">
        <v>15</v>
      </c>
      <c r="F5" s="6" t="s">
        <v>34</v>
      </c>
      <c r="G5" s="6"/>
      <c r="H5" s="6" t="s">
        <v>18</v>
      </c>
      <c r="I5" s="6"/>
      <c r="J5" s="8" t="s">
        <v>20</v>
      </c>
      <c r="K5" s="8" t="s">
        <v>21</v>
      </c>
      <c r="L5" s="4"/>
      <c r="M5" s="4"/>
      <c r="N5" s="4"/>
      <c r="O5" s="4"/>
      <c r="P5" s="4"/>
      <c r="Q5" s="4"/>
    </row>
    <row r="6" customFormat="false" ht="24" hidden="false" customHeight="true" outlineLevel="0" collapsed="false">
      <c r="A6" s="5" t="n">
        <v>178857</v>
      </c>
      <c r="B6" s="6" t="s">
        <v>35</v>
      </c>
      <c r="C6" s="9" t="s">
        <v>36</v>
      </c>
      <c r="D6" s="6" t="s">
        <v>14</v>
      </c>
      <c r="E6" s="6" t="s">
        <v>15</v>
      </c>
      <c r="F6" s="6" t="s">
        <v>37</v>
      </c>
      <c r="G6" s="7" t="s">
        <v>38</v>
      </c>
      <c r="H6" s="6" t="s">
        <v>18</v>
      </c>
      <c r="I6" s="6"/>
      <c r="J6" s="8" t="s">
        <v>39</v>
      </c>
      <c r="K6" s="8" t="s">
        <v>20</v>
      </c>
      <c r="L6" s="4"/>
      <c r="M6" s="4"/>
      <c r="N6" s="4"/>
      <c r="O6" s="4"/>
      <c r="P6" s="4"/>
      <c r="Q6" s="4"/>
    </row>
    <row r="7" customFormat="false" ht="24" hidden="false" customHeight="true" outlineLevel="0" collapsed="false">
      <c r="A7" s="5" t="n">
        <v>179205</v>
      </c>
      <c r="B7" s="6" t="s">
        <v>40</v>
      </c>
      <c r="C7" s="9" t="s">
        <v>41</v>
      </c>
      <c r="D7" s="6" t="s">
        <v>14</v>
      </c>
      <c r="E7" s="6" t="s">
        <v>15</v>
      </c>
      <c r="F7" s="6" t="s">
        <v>42</v>
      </c>
      <c r="G7" s="7" t="s">
        <v>43</v>
      </c>
      <c r="H7" s="6" t="s">
        <v>18</v>
      </c>
      <c r="I7" s="6"/>
      <c r="J7" s="11" t="s">
        <v>44</v>
      </c>
      <c r="K7" s="11" t="s">
        <v>45</v>
      </c>
      <c r="L7" s="12"/>
      <c r="M7" s="4"/>
      <c r="N7" s="4"/>
      <c r="O7" s="4"/>
      <c r="P7" s="4"/>
      <c r="Q7" s="4"/>
    </row>
    <row r="8" customFormat="false" ht="24" hidden="false" customHeight="true" outlineLevel="0" collapsed="false">
      <c r="A8" s="5" t="n">
        <v>179287</v>
      </c>
      <c r="B8" s="6" t="s">
        <v>46</v>
      </c>
      <c r="C8" s="6" t="s">
        <v>47</v>
      </c>
      <c r="D8" s="6" t="s">
        <v>14</v>
      </c>
      <c r="E8" s="6" t="s">
        <v>15</v>
      </c>
      <c r="F8" s="6" t="s">
        <v>48</v>
      </c>
      <c r="G8" s="7" t="s">
        <v>49</v>
      </c>
      <c r="H8" s="6" t="s">
        <v>50</v>
      </c>
      <c r="I8" s="6" t="s">
        <v>51</v>
      </c>
      <c r="J8" s="10" t="s">
        <v>21</v>
      </c>
      <c r="K8" s="8" t="s">
        <v>20</v>
      </c>
      <c r="L8" s="4"/>
      <c r="M8" s="4"/>
      <c r="N8" s="4"/>
      <c r="O8" s="4"/>
      <c r="P8" s="4"/>
      <c r="Q8" s="4"/>
    </row>
    <row r="9" customFormat="false" ht="24" hidden="false" customHeight="true" outlineLevel="0" collapsed="false">
      <c r="A9" s="5" t="n">
        <v>179439</v>
      </c>
      <c r="B9" s="6" t="s">
        <v>52</v>
      </c>
      <c r="C9" s="9" t="s">
        <v>53</v>
      </c>
      <c r="D9" s="6" t="s">
        <v>14</v>
      </c>
      <c r="E9" s="6" t="s">
        <v>15</v>
      </c>
      <c r="F9" s="6" t="s">
        <v>54</v>
      </c>
      <c r="G9" s="7" t="s">
        <v>55</v>
      </c>
      <c r="H9" s="6" t="s">
        <v>50</v>
      </c>
      <c r="I9" s="6"/>
      <c r="J9" s="8" t="s">
        <v>27</v>
      </c>
      <c r="K9" s="13" t="s">
        <v>56</v>
      </c>
      <c r="L9" s="12"/>
      <c r="M9" s="4"/>
      <c r="N9" s="4"/>
      <c r="O9" s="4"/>
      <c r="P9" s="4"/>
      <c r="Q9" s="4"/>
    </row>
    <row r="10" customFormat="false" ht="24" hidden="false" customHeight="true" outlineLevel="0" collapsed="false">
      <c r="A10" s="5" t="n">
        <v>179545</v>
      </c>
      <c r="B10" s="6" t="s">
        <v>57</v>
      </c>
      <c r="C10" s="9" t="s">
        <v>58</v>
      </c>
      <c r="D10" s="6" t="s">
        <v>14</v>
      </c>
      <c r="E10" s="6" t="s">
        <v>59</v>
      </c>
      <c r="F10" s="6" t="s">
        <v>60</v>
      </c>
      <c r="G10" s="6"/>
      <c r="H10" s="6" t="s">
        <v>18</v>
      </c>
      <c r="I10" s="6"/>
      <c r="J10" s="8" t="s">
        <v>39</v>
      </c>
      <c r="K10" s="8" t="s">
        <v>27</v>
      </c>
      <c r="L10" s="12"/>
      <c r="M10" s="4"/>
      <c r="N10" s="4"/>
      <c r="O10" s="4"/>
      <c r="P10" s="4"/>
      <c r="Q10" s="4"/>
    </row>
    <row r="11" customFormat="false" ht="24" hidden="false" customHeight="true" outlineLevel="0" collapsed="false">
      <c r="A11" s="5" t="n">
        <v>177501</v>
      </c>
      <c r="B11" s="6" t="s">
        <v>61</v>
      </c>
      <c r="C11" s="9" t="s">
        <v>62</v>
      </c>
      <c r="D11" s="6" t="s">
        <v>63</v>
      </c>
      <c r="E11" s="6" t="s">
        <v>15</v>
      </c>
      <c r="F11" s="6" t="s">
        <v>64</v>
      </c>
      <c r="G11" s="6"/>
      <c r="H11" s="6" t="s">
        <v>18</v>
      </c>
      <c r="I11" s="6"/>
      <c r="J11" s="14" t="s">
        <v>65</v>
      </c>
      <c r="K11" s="11" t="s">
        <v>44</v>
      </c>
      <c r="L11" s="12"/>
      <c r="M11" s="4"/>
      <c r="N11" s="4"/>
      <c r="O11" s="4"/>
      <c r="P11" s="4"/>
      <c r="Q11" s="4"/>
    </row>
    <row r="12" customFormat="false" ht="24" hidden="false" customHeight="true" outlineLevel="0" collapsed="false">
      <c r="A12" s="5" t="n">
        <v>178685</v>
      </c>
      <c r="B12" s="6" t="s">
        <v>66</v>
      </c>
      <c r="C12" s="9" t="s">
        <v>67</v>
      </c>
      <c r="D12" s="6" t="s">
        <v>63</v>
      </c>
      <c r="E12" s="6" t="s">
        <v>68</v>
      </c>
      <c r="F12" s="6" t="s">
        <v>69</v>
      </c>
      <c r="G12" s="7" t="s">
        <v>70</v>
      </c>
      <c r="H12" s="6" t="s">
        <v>50</v>
      </c>
      <c r="I12" s="6"/>
      <c r="J12" s="13" t="s">
        <v>65</v>
      </c>
      <c r="K12" s="11" t="s">
        <v>71</v>
      </c>
      <c r="L12" s="12"/>
      <c r="M12" s="4"/>
      <c r="N12" s="4"/>
      <c r="O12" s="4"/>
      <c r="P12" s="4"/>
      <c r="Q12" s="4"/>
    </row>
    <row r="13" customFormat="false" ht="24" hidden="false" customHeight="true" outlineLevel="0" collapsed="false">
      <c r="A13" s="5" t="n">
        <v>179530</v>
      </c>
      <c r="B13" s="6" t="s">
        <v>72</v>
      </c>
      <c r="C13" s="9" t="s">
        <v>73</v>
      </c>
      <c r="D13" s="6" t="s">
        <v>63</v>
      </c>
      <c r="E13" s="6" t="s">
        <v>15</v>
      </c>
      <c r="F13" s="6" t="s">
        <v>74</v>
      </c>
      <c r="G13" s="7" t="s">
        <v>75</v>
      </c>
      <c r="H13" s="6" t="s">
        <v>18</v>
      </c>
      <c r="I13" s="9" t="s">
        <v>76</v>
      </c>
      <c r="J13" s="10" t="s">
        <v>21</v>
      </c>
      <c r="K13" s="13" t="s">
        <v>56</v>
      </c>
      <c r="L13" s="12"/>
      <c r="M13" s="4"/>
      <c r="N13" s="4"/>
      <c r="O13" s="4"/>
      <c r="P13" s="4"/>
      <c r="Q13" s="4"/>
    </row>
    <row r="14" customFormat="false" ht="24" hidden="false" customHeight="true" outlineLevel="0" collapsed="false">
      <c r="A14" s="5" t="n">
        <v>179537</v>
      </c>
      <c r="B14" s="6" t="s">
        <v>77</v>
      </c>
      <c r="C14" s="9" t="s">
        <v>78</v>
      </c>
      <c r="D14" s="6" t="s">
        <v>63</v>
      </c>
      <c r="E14" s="6" t="s">
        <v>79</v>
      </c>
      <c r="F14" s="6" t="s">
        <v>80</v>
      </c>
      <c r="G14" s="7" t="s">
        <v>81</v>
      </c>
      <c r="H14" s="6" t="s">
        <v>18</v>
      </c>
      <c r="I14" s="6"/>
      <c r="J14" s="8" t="s">
        <v>20</v>
      </c>
      <c r="K14" s="8" t="s">
        <v>21</v>
      </c>
      <c r="L14" s="12"/>
      <c r="M14" s="4"/>
      <c r="N14" s="4"/>
      <c r="O14" s="4"/>
      <c r="P14" s="4"/>
      <c r="Q14" s="4"/>
    </row>
    <row r="15" customFormat="false" ht="24" hidden="false" customHeight="true" outlineLevel="0" collapsed="false">
      <c r="A15" s="5" t="n">
        <v>166672</v>
      </c>
      <c r="B15" s="6" t="s">
        <v>82</v>
      </c>
      <c r="C15" s="6" t="s">
        <v>83</v>
      </c>
      <c r="D15" s="6" t="s">
        <v>84</v>
      </c>
      <c r="E15" s="6" t="s">
        <v>15</v>
      </c>
      <c r="F15" s="6" t="s">
        <v>85</v>
      </c>
      <c r="G15" s="6"/>
      <c r="H15" s="6" t="s">
        <v>18</v>
      </c>
      <c r="I15" s="6"/>
      <c r="J15" s="8" t="s">
        <v>20</v>
      </c>
      <c r="K15" s="8" t="s">
        <v>21</v>
      </c>
      <c r="L15" s="12"/>
      <c r="M15" s="4"/>
      <c r="N15" s="4"/>
      <c r="O15" s="4"/>
      <c r="P15" s="4"/>
      <c r="Q15" s="4"/>
    </row>
    <row r="16" customFormat="false" ht="24" hidden="false" customHeight="true" outlineLevel="0" collapsed="false">
      <c r="A16" s="5" t="n">
        <v>168823</v>
      </c>
      <c r="B16" s="6" t="s">
        <v>86</v>
      </c>
      <c r="C16" s="9" t="s">
        <v>87</v>
      </c>
      <c r="D16" s="6" t="s">
        <v>84</v>
      </c>
      <c r="E16" s="6" t="s">
        <v>15</v>
      </c>
      <c r="F16" s="6" t="s">
        <v>88</v>
      </c>
      <c r="G16" s="7" t="s">
        <v>89</v>
      </c>
      <c r="H16" s="6" t="s">
        <v>18</v>
      </c>
      <c r="I16" s="6"/>
      <c r="J16" s="8" t="s">
        <v>20</v>
      </c>
      <c r="K16" s="8" t="s">
        <v>21</v>
      </c>
      <c r="L16" s="12"/>
      <c r="M16" s="4"/>
      <c r="N16" s="4"/>
      <c r="O16" s="4"/>
      <c r="P16" s="4"/>
      <c r="Q16" s="4"/>
    </row>
    <row r="17" customFormat="false" ht="24" hidden="false" customHeight="true" outlineLevel="0" collapsed="false">
      <c r="A17" s="5" t="n">
        <v>169089</v>
      </c>
      <c r="B17" s="6" t="s">
        <v>90</v>
      </c>
      <c r="C17" s="6" t="s">
        <v>91</v>
      </c>
      <c r="D17" s="6" t="s">
        <v>84</v>
      </c>
      <c r="E17" s="6" t="s">
        <v>15</v>
      </c>
      <c r="F17" s="6" t="s">
        <v>92</v>
      </c>
      <c r="G17" s="6"/>
      <c r="H17" s="6" t="s">
        <v>18</v>
      </c>
      <c r="I17" s="6"/>
      <c r="J17" s="10" t="s">
        <v>21</v>
      </c>
      <c r="K17" s="8" t="s">
        <v>27</v>
      </c>
      <c r="L17" s="12"/>
      <c r="M17" s="4"/>
      <c r="N17" s="4"/>
      <c r="O17" s="4"/>
      <c r="P17" s="4"/>
      <c r="Q17" s="4"/>
    </row>
    <row r="18" customFormat="false" ht="24" hidden="false" customHeight="true" outlineLevel="0" collapsed="false">
      <c r="A18" s="5" t="n">
        <v>171468</v>
      </c>
      <c r="B18" s="6" t="s">
        <v>93</v>
      </c>
      <c r="C18" s="6" t="s">
        <v>94</v>
      </c>
      <c r="D18" s="6" t="s">
        <v>84</v>
      </c>
      <c r="E18" s="6" t="s">
        <v>15</v>
      </c>
      <c r="F18" s="6" t="s">
        <v>95</v>
      </c>
      <c r="G18" s="6"/>
      <c r="H18" s="6" t="s">
        <v>18</v>
      </c>
      <c r="I18" s="6"/>
      <c r="J18" s="8" t="s">
        <v>39</v>
      </c>
      <c r="K18" s="8" t="s">
        <v>20</v>
      </c>
      <c r="L18" s="12"/>
      <c r="M18" s="4"/>
      <c r="N18" s="4"/>
      <c r="O18" s="4"/>
      <c r="P18" s="4"/>
      <c r="Q18" s="4"/>
    </row>
    <row r="19" customFormat="false" ht="24" hidden="false" customHeight="true" outlineLevel="0" collapsed="false">
      <c r="A19" s="5" t="n">
        <v>172027</v>
      </c>
      <c r="B19" s="6" t="s">
        <v>96</v>
      </c>
      <c r="C19" s="9" t="s">
        <v>97</v>
      </c>
      <c r="D19" s="6" t="s">
        <v>84</v>
      </c>
      <c r="E19" s="6" t="s">
        <v>98</v>
      </c>
      <c r="F19" s="6" t="s">
        <v>99</v>
      </c>
      <c r="G19" s="7" t="s">
        <v>100</v>
      </c>
      <c r="H19" s="6" t="s">
        <v>18</v>
      </c>
      <c r="I19" s="6"/>
      <c r="J19" s="8" t="s">
        <v>39</v>
      </c>
      <c r="K19" s="13" t="s">
        <v>101</v>
      </c>
      <c r="L19" s="12"/>
      <c r="M19" s="4"/>
      <c r="N19" s="4"/>
      <c r="O19" s="4"/>
      <c r="P19" s="4"/>
      <c r="Q19" s="4"/>
    </row>
    <row r="20" customFormat="false" ht="24" hidden="false" customHeight="true" outlineLevel="0" collapsed="false">
      <c r="A20" s="5" t="n">
        <v>174548</v>
      </c>
      <c r="B20" s="6" t="s">
        <v>102</v>
      </c>
      <c r="C20" s="6" t="s">
        <v>103</v>
      </c>
      <c r="D20" s="6" t="s">
        <v>84</v>
      </c>
      <c r="E20" s="6" t="s">
        <v>104</v>
      </c>
      <c r="F20" s="6" t="s">
        <v>105</v>
      </c>
      <c r="G20" s="7" t="s">
        <v>106</v>
      </c>
      <c r="H20" s="6" t="s">
        <v>18</v>
      </c>
      <c r="I20" s="6"/>
      <c r="J20" s="14" t="s">
        <v>65</v>
      </c>
      <c r="K20" s="11" t="s">
        <v>44</v>
      </c>
      <c r="L20" s="12"/>
      <c r="M20" s="4"/>
      <c r="N20" s="4"/>
      <c r="O20" s="4"/>
      <c r="P20" s="4"/>
      <c r="Q20" s="4"/>
    </row>
    <row r="21" customFormat="false" ht="24" hidden="false" customHeight="true" outlineLevel="0" collapsed="false">
      <c r="A21" s="5" t="n">
        <v>175651</v>
      </c>
      <c r="B21" s="6" t="s">
        <v>107</v>
      </c>
      <c r="C21" s="9" t="s">
        <v>108</v>
      </c>
      <c r="D21" s="6" t="s">
        <v>84</v>
      </c>
      <c r="E21" s="6" t="s">
        <v>109</v>
      </c>
      <c r="F21" s="6" t="s">
        <v>110</v>
      </c>
      <c r="G21" s="7" t="s">
        <v>111</v>
      </c>
      <c r="H21" s="6" t="s">
        <v>18</v>
      </c>
      <c r="I21" s="9" t="s">
        <v>112</v>
      </c>
      <c r="J21" s="10" t="s">
        <v>21</v>
      </c>
      <c r="K21" s="8" t="s">
        <v>39</v>
      </c>
      <c r="L21" s="4"/>
      <c r="M21" s="4"/>
      <c r="N21" s="4"/>
      <c r="O21" s="4"/>
      <c r="P21" s="4"/>
      <c r="Q21" s="4"/>
    </row>
    <row r="22" customFormat="false" ht="24" hidden="false" customHeight="true" outlineLevel="0" collapsed="false">
      <c r="A22" s="5" t="n">
        <v>175860</v>
      </c>
      <c r="B22" s="6" t="s">
        <v>113</v>
      </c>
      <c r="C22" s="9" t="s">
        <v>114</v>
      </c>
      <c r="D22" s="6" t="s">
        <v>84</v>
      </c>
      <c r="E22" s="6" t="s">
        <v>15</v>
      </c>
      <c r="F22" s="6" t="s">
        <v>115</v>
      </c>
      <c r="G22" s="7" t="s">
        <v>116</v>
      </c>
      <c r="H22" s="6" t="s">
        <v>18</v>
      </c>
      <c r="I22" s="6"/>
      <c r="J22" s="8" t="s">
        <v>39</v>
      </c>
      <c r="K22" s="8" t="s">
        <v>20</v>
      </c>
      <c r="L22" s="4"/>
      <c r="M22" s="4"/>
      <c r="N22" s="4"/>
      <c r="O22" s="4"/>
      <c r="P22" s="4"/>
      <c r="Q22" s="4"/>
    </row>
    <row r="23" customFormat="false" ht="24" hidden="false" customHeight="true" outlineLevel="0" collapsed="false">
      <c r="A23" s="5" t="n">
        <v>178481</v>
      </c>
      <c r="B23" s="6" t="s">
        <v>117</v>
      </c>
      <c r="C23" s="6" t="s">
        <v>118</v>
      </c>
      <c r="D23" s="6" t="s">
        <v>84</v>
      </c>
      <c r="E23" s="6" t="s">
        <v>15</v>
      </c>
      <c r="F23" s="6" t="s">
        <v>119</v>
      </c>
      <c r="G23" s="6"/>
      <c r="H23" s="6" t="s">
        <v>18</v>
      </c>
      <c r="I23" s="6"/>
      <c r="J23" s="8" t="s">
        <v>39</v>
      </c>
      <c r="K23" s="8" t="s">
        <v>27</v>
      </c>
      <c r="L23" s="4"/>
      <c r="M23" s="4"/>
      <c r="N23" s="4"/>
      <c r="O23" s="4"/>
      <c r="P23" s="4"/>
      <c r="Q23" s="4"/>
    </row>
    <row r="24" customFormat="false" ht="24" hidden="false" customHeight="true" outlineLevel="0" collapsed="false">
      <c r="A24" s="5" t="n">
        <v>178491</v>
      </c>
      <c r="B24" s="6" t="s">
        <v>120</v>
      </c>
      <c r="C24" s="6" t="s">
        <v>121</v>
      </c>
      <c r="D24" s="6" t="s">
        <v>84</v>
      </c>
      <c r="E24" s="6" t="s">
        <v>15</v>
      </c>
      <c r="F24" s="6" t="s">
        <v>122</v>
      </c>
      <c r="G24" s="6"/>
      <c r="H24" s="6" t="s">
        <v>50</v>
      </c>
      <c r="I24" s="6"/>
      <c r="J24" s="10" t="s">
        <v>21</v>
      </c>
      <c r="K24" s="8" t="s">
        <v>20</v>
      </c>
      <c r="L24" s="4"/>
      <c r="M24" s="4"/>
      <c r="N24" s="4"/>
      <c r="O24" s="4"/>
      <c r="P24" s="4"/>
      <c r="Q24" s="4"/>
    </row>
    <row r="25" customFormat="false" ht="24" hidden="false" customHeight="true" outlineLevel="0" collapsed="false">
      <c r="A25" s="5" t="n">
        <v>178571</v>
      </c>
      <c r="B25" s="6" t="s">
        <v>123</v>
      </c>
      <c r="C25" s="9" t="s">
        <v>124</v>
      </c>
      <c r="D25" s="6" t="s">
        <v>84</v>
      </c>
      <c r="E25" s="6" t="s">
        <v>15</v>
      </c>
      <c r="F25" s="6" t="s">
        <v>125</v>
      </c>
      <c r="G25" s="7" t="s">
        <v>126</v>
      </c>
      <c r="H25" s="6" t="s">
        <v>18</v>
      </c>
      <c r="I25" s="6"/>
      <c r="J25" s="8" t="s">
        <v>27</v>
      </c>
      <c r="K25" s="8" t="s">
        <v>20</v>
      </c>
      <c r="L25" s="4"/>
      <c r="M25" s="4"/>
      <c r="N25" s="4"/>
      <c r="O25" s="4"/>
      <c r="P25" s="4"/>
      <c r="Q25" s="4"/>
    </row>
    <row r="26" customFormat="false" ht="24" hidden="false" customHeight="true" outlineLevel="0" collapsed="false">
      <c r="A26" s="5" t="n">
        <v>178833</v>
      </c>
      <c r="B26" s="6" t="s">
        <v>127</v>
      </c>
      <c r="C26" s="9" t="s">
        <v>128</v>
      </c>
      <c r="D26" s="6" t="s">
        <v>84</v>
      </c>
      <c r="E26" s="6" t="s">
        <v>15</v>
      </c>
      <c r="F26" s="6" t="s">
        <v>129</v>
      </c>
      <c r="G26" s="7" t="s">
        <v>130</v>
      </c>
      <c r="H26" s="6" t="s">
        <v>18</v>
      </c>
      <c r="I26" s="6"/>
      <c r="J26" s="13" t="s">
        <v>65</v>
      </c>
      <c r="K26" s="8" t="s">
        <v>131</v>
      </c>
      <c r="L26" s="4"/>
      <c r="M26" s="4"/>
      <c r="N26" s="4"/>
      <c r="O26" s="4"/>
      <c r="P26" s="4"/>
      <c r="Q26" s="4"/>
    </row>
    <row r="27" customFormat="false" ht="24" hidden="false" customHeight="true" outlineLevel="0" collapsed="false">
      <c r="A27" s="5" t="n">
        <v>178835</v>
      </c>
      <c r="B27" s="6" t="s">
        <v>132</v>
      </c>
      <c r="C27" s="6" t="s">
        <v>133</v>
      </c>
      <c r="D27" s="6" t="s">
        <v>84</v>
      </c>
      <c r="E27" s="6" t="s">
        <v>134</v>
      </c>
      <c r="F27" s="6" t="s">
        <v>135</v>
      </c>
      <c r="G27" s="7" t="s">
        <v>136</v>
      </c>
      <c r="H27" s="6" t="s">
        <v>18</v>
      </c>
      <c r="I27" s="6"/>
      <c r="J27" s="8" t="s">
        <v>39</v>
      </c>
      <c r="K27" s="8" t="s">
        <v>20</v>
      </c>
      <c r="L27" s="4"/>
      <c r="M27" s="4"/>
      <c r="N27" s="4"/>
      <c r="O27" s="4"/>
      <c r="P27" s="4"/>
      <c r="Q27" s="4"/>
    </row>
    <row r="28" customFormat="false" ht="24" hidden="false" customHeight="true" outlineLevel="0" collapsed="false">
      <c r="A28" s="5" t="n">
        <v>178944</v>
      </c>
      <c r="B28" s="6" t="s">
        <v>137</v>
      </c>
      <c r="C28" s="6" t="s">
        <v>138</v>
      </c>
      <c r="D28" s="6" t="s">
        <v>84</v>
      </c>
      <c r="E28" s="6" t="s">
        <v>15</v>
      </c>
      <c r="F28" s="6" t="s">
        <v>139</v>
      </c>
      <c r="G28" s="7" t="s">
        <v>140</v>
      </c>
      <c r="H28" s="6" t="s">
        <v>18</v>
      </c>
      <c r="I28" s="6" t="s">
        <v>141</v>
      </c>
      <c r="J28" s="10" t="s">
        <v>21</v>
      </c>
      <c r="K28" s="8" t="s">
        <v>27</v>
      </c>
      <c r="L28" s="4"/>
      <c r="M28" s="4"/>
      <c r="N28" s="4"/>
      <c r="O28" s="4"/>
      <c r="P28" s="4"/>
      <c r="Q28" s="4"/>
    </row>
    <row r="29" customFormat="false" ht="24" hidden="false" customHeight="true" outlineLevel="0" collapsed="false">
      <c r="A29" s="5" t="n">
        <v>179079</v>
      </c>
      <c r="B29" s="6" t="s">
        <v>142</v>
      </c>
      <c r="C29" s="9" t="s">
        <v>143</v>
      </c>
      <c r="D29" s="6" t="s">
        <v>84</v>
      </c>
      <c r="E29" s="6" t="s">
        <v>15</v>
      </c>
      <c r="F29" s="6" t="s">
        <v>144</v>
      </c>
      <c r="G29" s="6"/>
      <c r="H29" s="6" t="s">
        <v>18</v>
      </c>
      <c r="I29" s="6"/>
      <c r="J29" s="8" t="s">
        <v>39</v>
      </c>
      <c r="K29" s="8" t="s">
        <v>27</v>
      </c>
      <c r="L29" s="4"/>
      <c r="M29" s="4"/>
      <c r="N29" s="4"/>
      <c r="O29" s="4"/>
      <c r="P29" s="4"/>
      <c r="Q29" s="4"/>
    </row>
    <row r="30" customFormat="false" ht="24" hidden="false" customHeight="true" outlineLevel="0" collapsed="false">
      <c r="A30" s="5" t="n">
        <v>179228</v>
      </c>
      <c r="B30" s="6" t="s">
        <v>145</v>
      </c>
      <c r="C30" s="6" t="s">
        <v>146</v>
      </c>
      <c r="D30" s="6" t="s">
        <v>84</v>
      </c>
      <c r="E30" s="6" t="s">
        <v>15</v>
      </c>
      <c r="F30" s="6" t="s">
        <v>147</v>
      </c>
      <c r="G30" s="6"/>
      <c r="H30" s="6" t="s">
        <v>18</v>
      </c>
      <c r="I30" s="6"/>
      <c r="J30" s="8" t="s">
        <v>131</v>
      </c>
      <c r="K30" s="8" t="s">
        <v>39</v>
      </c>
      <c r="L30" s="4"/>
      <c r="M30" s="4"/>
      <c r="N30" s="4"/>
      <c r="O30" s="4"/>
      <c r="P30" s="4"/>
      <c r="Q30" s="4"/>
    </row>
    <row r="31" customFormat="false" ht="24" hidden="false" customHeight="true" outlineLevel="0" collapsed="false">
      <c r="A31" s="5" t="n">
        <v>179231</v>
      </c>
      <c r="B31" s="6" t="s">
        <v>148</v>
      </c>
      <c r="C31" s="6" t="s">
        <v>149</v>
      </c>
      <c r="D31" s="6" t="s">
        <v>84</v>
      </c>
      <c r="E31" s="6" t="s">
        <v>150</v>
      </c>
      <c r="F31" s="6" t="s">
        <v>151</v>
      </c>
      <c r="G31" s="6"/>
      <c r="H31" s="6" t="s">
        <v>18</v>
      </c>
      <c r="I31" s="6"/>
      <c r="J31" s="8" t="s">
        <v>27</v>
      </c>
      <c r="K31" s="8" t="s">
        <v>21</v>
      </c>
      <c r="L31" s="4"/>
      <c r="M31" s="4"/>
      <c r="N31" s="4"/>
      <c r="O31" s="4"/>
      <c r="P31" s="4"/>
      <c r="Q31" s="4"/>
    </row>
    <row r="32" customFormat="false" ht="24" hidden="false" customHeight="true" outlineLevel="0" collapsed="false">
      <c r="A32" s="5" t="n">
        <v>179453</v>
      </c>
      <c r="B32" s="6" t="s">
        <v>152</v>
      </c>
      <c r="C32" s="6" t="s">
        <v>153</v>
      </c>
      <c r="D32" s="6" t="s">
        <v>84</v>
      </c>
      <c r="E32" s="6" t="s">
        <v>15</v>
      </c>
      <c r="F32" s="6" t="s">
        <v>154</v>
      </c>
      <c r="G32" s="6"/>
      <c r="H32" s="6" t="s">
        <v>18</v>
      </c>
      <c r="I32" s="6"/>
      <c r="J32" s="8" t="s">
        <v>20</v>
      </c>
      <c r="K32" s="8" t="s">
        <v>21</v>
      </c>
      <c r="L32" s="4"/>
      <c r="M32" s="4"/>
      <c r="N32" s="4"/>
      <c r="O32" s="4"/>
      <c r="P32" s="4"/>
      <c r="Q32" s="4"/>
    </row>
    <row r="33" customFormat="false" ht="24" hidden="false" customHeight="true" outlineLevel="0" collapsed="false">
      <c r="A33" s="5" t="n">
        <v>179470</v>
      </c>
      <c r="B33" s="6" t="s">
        <v>155</v>
      </c>
      <c r="C33" s="9" t="s">
        <v>156</v>
      </c>
      <c r="D33" s="6" t="s">
        <v>84</v>
      </c>
      <c r="E33" s="6" t="s">
        <v>15</v>
      </c>
      <c r="F33" s="6" t="s">
        <v>157</v>
      </c>
      <c r="G33" s="6"/>
      <c r="H33" s="6" t="s">
        <v>18</v>
      </c>
      <c r="I33" s="6"/>
      <c r="J33" s="8" t="s">
        <v>39</v>
      </c>
      <c r="K33" s="8" t="s">
        <v>27</v>
      </c>
      <c r="L33" s="4"/>
      <c r="M33" s="4"/>
      <c r="N33" s="4"/>
      <c r="O33" s="4"/>
      <c r="P33" s="4"/>
      <c r="Q33" s="4"/>
    </row>
    <row r="34" customFormat="false" ht="24" hidden="false" customHeight="true" outlineLevel="0" collapsed="false">
      <c r="A34" s="5" t="n">
        <v>179519</v>
      </c>
      <c r="B34" s="6" t="s">
        <v>158</v>
      </c>
      <c r="C34" s="6" t="s">
        <v>159</v>
      </c>
      <c r="D34" s="6" t="s">
        <v>84</v>
      </c>
      <c r="E34" s="6" t="s">
        <v>15</v>
      </c>
      <c r="F34" s="6" t="s">
        <v>160</v>
      </c>
      <c r="G34" s="7" t="s">
        <v>161</v>
      </c>
      <c r="H34" s="6" t="s">
        <v>18</v>
      </c>
      <c r="I34" s="6"/>
      <c r="J34" s="8" t="s">
        <v>20</v>
      </c>
      <c r="K34" s="8" t="s">
        <v>21</v>
      </c>
      <c r="L34" s="4"/>
      <c r="M34" s="4"/>
      <c r="N34" s="4"/>
      <c r="O34" s="4"/>
      <c r="P34" s="4"/>
      <c r="Q34" s="4"/>
    </row>
    <row r="35" customFormat="false" ht="24" hidden="false" customHeight="true" outlineLevel="0" collapsed="false">
      <c r="A35" s="5" t="n">
        <v>179527</v>
      </c>
      <c r="B35" s="6" t="s">
        <v>162</v>
      </c>
      <c r="C35" s="9" t="s">
        <v>163</v>
      </c>
      <c r="D35" s="6" t="s">
        <v>84</v>
      </c>
      <c r="E35" s="6" t="s">
        <v>164</v>
      </c>
      <c r="F35" s="6" t="s">
        <v>165</v>
      </c>
      <c r="G35" s="7" t="s">
        <v>166</v>
      </c>
      <c r="H35" s="6" t="s">
        <v>50</v>
      </c>
      <c r="I35" s="6"/>
      <c r="J35" s="8" t="s">
        <v>39</v>
      </c>
      <c r="K35" s="8" t="s">
        <v>167</v>
      </c>
      <c r="L35" s="12"/>
      <c r="M35" s="4"/>
      <c r="N35" s="4"/>
      <c r="O35" s="4"/>
      <c r="P35" s="4"/>
      <c r="Q35" s="4"/>
    </row>
    <row r="36" customFormat="false" ht="24" hidden="false" customHeight="true" outlineLevel="0" collapsed="false">
      <c r="A36" s="5" t="n">
        <v>179557</v>
      </c>
      <c r="B36" s="6" t="s">
        <v>168</v>
      </c>
      <c r="C36" s="6" t="s">
        <v>169</v>
      </c>
      <c r="D36" s="6" t="s">
        <v>84</v>
      </c>
      <c r="E36" s="6" t="s">
        <v>104</v>
      </c>
      <c r="F36" s="6" t="s">
        <v>170</v>
      </c>
      <c r="G36" s="7" t="s">
        <v>171</v>
      </c>
      <c r="H36" s="6" t="s">
        <v>50</v>
      </c>
      <c r="I36" s="6" t="s">
        <v>172</v>
      </c>
      <c r="J36" s="8" t="s">
        <v>167</v>
      </c>
      <c r="K36" s="8" t="s">
        <v>173</v>
      </c>
      <c r="L36" s="12"/>
      <c r="M36" s="4"/>
      <c r="N36" s="4"/>
      <c r="O36" s="4"/>
      <c r="P36" s="4"/>
      <c r="Q36" s="4"/>
    </row>
    <row r="37" customFormat="false" ht="24" hidden="false" customHeight="true" outlineLevel="0" collapsed="false">
      <c r="A37" s="5" t="n">
        <v>179561</v>
      </c>
      <c r="B37" s="6" t="s">
        <v>174</v>
      </c>
      <c r="C37" s="9" t="s">
        <v>175</v>
      </c>
      <c r="D37" s="6" t="s">
        <v>84</v>
      </c>
      <c r="E37" s="6" t="s">
        <v>15</v>
      </c>
      <c r="F37" s="6" t="s">
        <v>176</v>
      </c>
      <c r="G37" s="6"/>
      <c r="H37" s="6" t="s">
        <v>18</v>
      </c>
      <c r="I37" s="6"/>
      <c r="J37" s="8" t="s">
        <v>39</v>
      </c>
      <c r="K37" s="8" t="s">
        <v>27</v>
      </c>
      <c r="L37" s="4"/>
      <c r="M37" s="4"/>
      <c r="N37" s="4"/>
      <c r="O37" s="4"/>
      <c r="P37" s="4"/>
      <c r="Q37" s="4"/>
    </row>
    <row r="38" customFormat="false" ht="24" hidden="false" customHeight="true" outlineLevel="0" collapsed="false">
      <c r="A38" s="6" t="s">
        <v>177</v>
      </c>
      <c r="B38" s="6" t="s">
        <v>178</v>
      </c>
      <c r="C38" s="6" t="s">
        <v>179</v>
      </c>
      <c r="D38" s="6" t="s">
        <v>84</v>
      </c>
      <c r="E38" s="6" t="s">
        <v>15</v>
      </c>
      <c r="F38" s="6" t="s">
        <v>180</v>
      </c>
      <c r="G38" s="7" t="s">
        <v>181</v>
      </c>
      <c r="H38" s="6" t="s">
        <v>50</v>
      </c>
      <c r="I38" s="6"/>
      <c r="J38" s="8" t="s">
        <v>39</v>
      </c>
      <c r="K38" s="10" t="s">
        <v>21</v>
      </c>
      <c r="L38" s="4"/>
      <c r="M38" s="4"/>
      <c r="N38" s="4"/>
      <c r="O38" s="4"/>
      <c r="P38" s="4"/>
      <c r="Q38" s="4"/>
    </row>
    <row r="39" customFormat="false" ht="24" hidden="false" customHeight="true" outlineLevel="0" collapsed="false">
      <c r="A39" s="6" t="s">
        <v>182</v>
      </c>
      <c r="B39" s="6" t="s">
        <v>183</v>
      </c>
      <c r="C39" s="6" t="s">
        <v>184</v>
      </c>
      <c r="D39" s="6" t="s">
        <v>84</v>
      </c>
      <c r="E39" s="6" t="s">
        <v>15</v>
      </c>
      <c r="F39" s="15" t="s">
        <v>185</v>
      </c>
      <c r="G39" s="15"/>
      <c r="H39" s="6" t="s">
        <v>50</v>
      </c>
      <c r="I39" s="6"/>
      <c r="J39" s="8" t="s">
        <v>39</v>
      </c>
      <c r="K39" s="8" t="s">
        <v>27</v>
      </c>
      <c r="L39" s="4"/>
      <c r="M39" s="4"/>
      <c r="N39" s="4"/>
      <c r="O39" s="4"/>
      <c r="P39" s="4"/>
      <c r="Q39" s="4"/>
    </row>
    <row r="40" customFormat="false" ht="24" hidden="false" customHeight="true" outlineLevel="0" collapsed="false">
      <c r="A40" s="5" t="n">
        <v>169511</v>
      </c>
      <c r="B40" s="6" t="s">
        <v>186</v>
      </c>
      <c r="C40" s="9" t="s">
        <v>187</v>
      </c>
      <c r="D40" s="6" t="s">
        <v>14</v>
      </c>
      <c r="E40" s="6" t="s">
        <v>188</v>
      </c>
      <c r="F40" s="6" t="s">
        <v>189</v>
      </c>
      <c r="G40" s="7" t="s">
        <v>190</v>
      </c>
      <c r="H40" s="6" t="s">
        <v>18</v>
      </c>
      <c r="I40" s="9" t="s">
        <v>191</v>
      </c>
      <c r="J40" s="11" t="s">
        <v>192</v>
      </c>
      <c r="K40" s="10" t="s">
        <v>193</v>
      </c>
      <c r="L40" s="4"/>
      <c r="M40" s="4"/>
      <c r="N40" s="4"/>
      <c r="O40" s="4"/>
      <c r="P40" s="4"/>
      <c r="Q40" s="4"/>
    </row>
    <row r="41" customFormat="false" ht="24" hidden="false" customHeight="true" outlineLevel="0" collapsed="false">
      <c r="A41" s="5" t="n">
        <v>177154</v>
      </c>
      <c r="B41" s="6" t="s">
        <v>194</v>
      </c>
      <c r="C41" s="9" t="s">
        <v>195</v>
      </c>
      <c r="D41" s="6" t="s">
        <v>14</v>
      </c>
      <c r="E41" s="6" t="s">
        <v>196</v>
      </c>
      <c r="F41" s="6" t="s">
        <v>197</v>
      </c>
      <c r="G41" s="7" t="s">
        <v>198</v>
      </c>
      <c r="H41" s="6" t="s">
        <v>18</v>
      </c>
      <c r="I41" s="6"/>
      <c r="J41" s="11" t="s">
        <v>199</v>
      </c>
      <c r="K41" s="11" t="s">
        <v>200</v>
      </c>
      <c r="L41" s="4"/>
      <c r="M41" s="4"/>
      <c r="N41" s="4"/>
      <c r="O41" s="4"/>
      <c r="P41" s="4"/>
      <c r="Q41" s="4"/>
    </row>
    <row r="42" customFormat="false" ht="24" hidden="false" customHeight="true" outlineLevel="0" collapsed="false">
      <c r="A42" s="5" t="n">
        <v>178142</v>
      </c>
      <c r="B42" s="6" t="s">
        <v>201</v>
      </c>
      <c r="C42" s="6" t="s">
        <v>202</v>
      </c>
      <c r="D42" s="6" t="s">
        <v>14</v>
      </c>
      <c r="E42" s="6" t="s">
        <v>203</v>
      </c>
      <c r="F42" s="6" t="s">
        <v>204</v>
      </c>
      <c r="G42" s="7" t="s">
        <v>205</v>
      </c>
      <c r="H42" s="6" t="s">
        <v>18</v>
      </c>
      <c r="I42" s="6"/>
      <c r="J42" s="11" t="s">
        <v>192</v>
      </c>
      <c r="K42" s="10" t="s">
        <v>206</v>
      </c>
      <c r="L42" s="4"/>
      <c r="M42" s="4"/>
      <c r="N42" s="4"/>
      <c r="O42" s="4"/>
      <c r="P42" s="4"/>
      <c r="Q42" s="4"/>
    </row>
    <row r="43" customFormat="false" ht="24" hidden="false" customHeight="true" outlineLevel="0" collapsed="false">
      <c r="A43" s="5" t="n">
        <v>178932</v>
      </c>
      <c r="B43" s="6" t="s">
        <v>207</v>
      </c>
      <c r="C43" s="9" t="s">
        <v>208</v>
      </c>
      <c r="D43" s="6" t="s">
        <v>14</v>
      </c>
      <c r="E43" s="6" t="s">
        <v>188</v>
      </c>
      <c r="F43" s="6" t="s">
        <v>209</v>
      </c>
      <c r="G43" s="7" t="s">
        <v>210</v>
      </c>
      <c r="H43" s="6" t="s">
        <v>18</v>
      </c>
      <c r="I43" s="6"/>
      <c r="J43" s="10" t="s">
        <v>211</v>
      </c>
      <c r="K43" s="11" t="s">
        <v>200</v>
      </c>
      <c r="L43" s="4"/>
      <c r="M43" s="4"/>
      <c r="N43" s="4"/>
      <c r="O43" s="4"/>
      <c r="P43" s="4"/>
      <c r="Q43" s="4"/>
    </row>
    <row r="44" customFormat="false" ht="24" hidden="false" customHeight="true" outlineLevel="0" collapsed="false">
      <c r="A44" s="5" t="n">
        <v>179026</v>
      </c>
      <c r="B44" s="6" t="s">
        <v>212</v>
      </c>
      <c r="C44" s="9" t="s">
        <v>213</v>
      </c>
      <c r="D44" s="6" t="s">
        <v>14</v>
      </c>
      <c r="E44" s="6" t="s">
        <v>188</v>
      </c>
      <c r="F44" s="6" t="s">
        <v>214</v>
      </c>
      <c r="G44" s="6"/>
      <c r="H44" s="6" t="s">
        <v>18</v>
      </c>
      <c r="I44" s="6"/>
      <c r="J44" s="11" t="s">
        <v>192</v>
      </c>
      <c r="K44" s="10" t="s">
        <v>27</v>
      </c>
      <c r="L44" s="4"/>
      <c r="M44" s="4"/>
      <c r="N44" s="4"/>
      <c r="O44" s="4"/>
      <c r="P44" s="4"/>
      <c r="Q44" s="4"/>
    </row>
    <row r="45" customFormat="false" ht="24" hidden="false" customHeight="true" outlineLevel="0" collapsed="false">
      <c r="A45" s="5" t="n">
        <v>179311</v>
      </c>
      <c r="B45" s="6" t="s">
        <v>215</v>
      </c>
      <c r="C45" s="6" t="s">
        <v>216</v>
      </c>
      <c r="D45" s="6" t="s">
        <v>14</v>
      </c>
      <c r="E45" s="6" t="s">
        <v>188</v>
      </c>
      <c r="F45" s="6" t="s">
        <v>217</v>
      </c>
      <c r="G45" s="7" t="s">
        <v>218</v>
      </c>
      <c r="H45" s="6" t="s">
        <v>18</v>
      </c>
      <c r="I45" s="6"/>
      <c r="J45" s="11" t="s">
        <v>192</v>
      </c>
      <c r="K45" s="10" t="s">
        <v>173</v>
      </c>
      <c r="L45" s="4"/>
      <c r="M45" s="4"/>
      <c r="N45" s="4"/>
      <c r="O45" s="4"/>
      <c r="P45" s="4"/>
      <c r="Q45" s="4"/>
    </row>
    <row r="46" customFormat="false" ht="24" hidden="false" customHeight="true" outlineLevel="0" collapsed="false">
      <c r="A46" s="5" t="n">
        <v>179316</v>
      </c>
      <c r="B46" s="6" t="s">
        <v>219</v>
      </c>
      <c r="C46" s="6" t="s">
        <v>220</v>
      </c>
      <c r="D46" s="6" t="s">
        <v>14</v>
      </c>
      <c r="E46" s="6" t="s">
        <v>188</v>
      </c>
      <c r="F46" s="6" t="s">
        <v>221</v>
      </c>
      <c r="G46" s="7" t="s">
        <v>222</v>
      </c>
      <c r="H46" s="6" t="s">
        <v>18</v>
      </c>
      <c r="I46" s="6"/>
      <c r="J46" s="11" t="s">
        <v>192</v>
      </c>
      <c r="K46" s="11" t="s">
        <v>200</v>
      </c>
      <c r="L46" s="4"/>
      <c r="M46" s="4"/>
      <c r="N46" s="4"/>
      <c r="O46" s="4"/>
      <c r="P46" s="4"/>
      <c r="Q46" s="4"/>
    </row>
    <row r="47" customFormat="false" ht="24" hidden="false" customHeight="true" outlineLevel="0" collapsed="false">
      <c r="A47" s="5" t="n">
        <v>179508</v>
      </c>
      <c r="B47" s="6" t="s">
        <v>223</v>
      </c>
      <c r="C47" s="9" t="s">
        <v>224</v>
      </c>
      <c r="D47" s="6" t="s">
        <v>14</v>
      </c>
      <c r="E47" s="6" t="s">
        <v>188</v>
      </c>
      <c r="F47" s="6" t="s">
        <v>225</v>
      </c>
      <c r="G47" s="7" t="s">
        <v>226</v>
      </c>
      <c r="H47" s="6" t="s">
        <v>50</v>
      </c>
      <c r="I47" s="6"/>
      <c r="J47" s="11" t="s">
        <v>192</v>
      </c>
      <c r="K47" s="11" t="s">
        <v>200</v>
      </c>
      <c r="L47" s="4"/>
      <c r="M47" s="4"/>
      <c r="N47" s="4"/>
      <c r="O47" s="4"/>
      <c r="P47" s="4"/>
      <c r="Q47" s="4"/>
    </row>
    <row r="48" customFormat="false" ht="24" hidden="false" customHeight="true" outlineLevel="0" collapsed="false">
      <c r="A48" s="5" t="n">
        <v>179232</v>
      </c>
      <c r="B48" s="6" t="s">
        <v>227</v>
      </c>
      <c r="C48" s="6" t="s">
        <v>228</v>
      </c>
      <c r="D48" s="6" t="s">
        <v>63</v>
      </c>
      <c r="E48" s="6" t="s">
        <v>188</v>
      </c>
      <c r="F48" s="6" t="s">
        <v>229</v>
      </c>
      <c r="G48" s="7" t="s">
        <v>230</v>
      </c>
      <c r="H48" s="6" t="s">
        <v>18</v>
      </c>
      <c r="I48" s="6"/>
      <c r="J48" s="10" t="s">
        <v>21</v>
      </c>
      <c r="K48" s="11" t="s">
        <v>200</v>
      </c>
      <c r="L48" s="4"/>
      <c r="M48" s="4"/>
      <c r="N48" s="4"/>
      <c r="O48" s="4"/>
      <c r="P48" s="4"/>
      <c r="Q48" s="4"/>
    </row>
    <row r="49" customFormat="false" ht="24" hidden="false" customHeight="true" outlineLevel="0" collapsed="false">
      <c r="A49" s="5" t="n">
        <v>174679</v>
      </c>
      <c r="B49" s="6" t="s">
        <v>231</v>
      </c>
      <c r="C49" s="9" t="s">
        <v>232</v>
      </c>
      <c r="D49" s="6" t="s">
        <v>84</v>
      </c>
      <c r="E49" s="6" t="s">
        <v>188</v>
      </c>
      <c r="F49" s="6" t="s">
        <v>233</v>
      </c>
      <c r="G49" s="7" t="s">
        <v>190</v>
      </c>
      <c r="H49" s="6" t="s">
        <v>18</v>
      </c>
      <c r="I49" s="9" t="s">
        <v>234</v>
      </c>
      <c r="J49" s="11" t="s">
        <v>192</v>
      </c>
      <c r="K49" s="10" t="s">
        <v>173</v>
      </c>
      <c r="L49" s="4"/>
      <c r="M49" s="4"/>
      <c r="N49" s="4"/>
      <c r="O49" s="4"/>
      <c r="P49" s="4"/>
      <c r="Q49" s="4"/>
    </row>
    <row r="50" customFormat="false" ht="24" hidden="false" customHeight="true" outlineLevel="0" collapsed="false">
      <c r="A50" s="5" t="n">
        <v>177290</v>
      </c>
      <c r="B50" s="6" t="s">
        <v>235</v>
      </c>
      <c r="C50" s="9" t="s">
        <v>236</v>
      </c>
      <c r="D50" s="6" t="s">
        <v>84</v>
      </c>
      <c r="E50" s="6" t="s">
        <v>188</v>
      </c>
      <c r="F50" s="6" t="s">
        <v>237</v>
      </c>
      <c r="G50" s="6"/>
      <c r="H50" s="6" t="s">
        <v>18</v>
      </c>
      <c r="I50" s="6"/>
      <c r="J50" s="11" t="s">
        <v>192</v>
      </c>
      <c r="K50" s="10" t="s">
        <v>20</v>
      </c>
      <c r="L50" s="4"/>
      <c r="M50" s="4"/>
      <c r="N50" s="4"/>
      <c r="O50" s="4"/>
      <c r="P50" s="4"/>
      <c r="Q50" s="4"/>
    </row>
    <row r="51" customFormat="false" ht="24" hidden="false" customHeight="true" outlineLevel="0" collapsed="false">
      <c r="A51" s="5" t="n">
        <v>178348</v>
      </c>
      <c r="B51" s="6" t="s">
        <v>238</v>
      </c>
      <c r="C51" s="6" t="s">
        <v>239</v>
      </c>
      <c r="D51" s="6" t="s">
        <v>84</v>
      </c>
      <c r="E51" s="6" t="s">
        <v>188</v>
      </c>
      <c r="F51" s="6" t="s">
        <v>240</v>
      </c>
      <c r="G51" s="6"/>
      <c r="H51" s="6" t="s">
        <v>18</v>
      </c>
      <c r="I51" s="6"/>
      <c r="J51" s="11" t="s">
        <v>192</v>
      </c>
      <c r="K51" s="11" t="s">
        <v>200</v>
      </c>
      <c r="L51" s="4"/>
      <c r="M51" s="4"/>
      <c r="N51" s="4"/>
      <c r="O51" s="4"/>
      <c r="P51" s="4"/>
      <c r="Q51" s="4"/>
    </row>
    <row r="52" customFormat="false" ht="24" hidden="false" customHeight="true" outlineLevel="0" collapsed="false">
      <c r="A52" s="5" t="n">
        <v>178529</v>
      </c>
      <c r="B52" s="6" t="s">
        <v>241</v>
      </c>
      <c r="C52" s="6" t="s">
        <v>242</v>
      </c>
      <c r="D52" s="6" t="s">
        <v>84</v>
      </c>
      <c r="E52" s="6" t="s">
        <v>188</v>
      </c>
      <c r="F52" s="6" t="s">
        <v>243</v>
      </c>
      <c r="G52" s="7" t="s">
        <v>244</v>
      </c>
      <c r="H52" s="6" t="s">
        <v>50</v>
      </c>
      <c r="I52" s="6"/>
      <c r="J52" s="11" t="s">
        <v>192</v>
      </c>
      <c r="K52" s="11" t="s">
        <v>200</v>
      </c>
      <c r="L52" s="4"/>
      <c r="M52" s="4"/>
      <c r="N52" s="4"/>
      <c r="O52" s="4"/>
      <c r="P52" s="4"/>
      <c r="Q52" s="4"/>
    </row>
    <row r="53" customFormat="false" ht="24" hidden="false" customHeight="true" outlineLevel="0" collapsed="false">
      <c r="A53" s="5" t="n">
        <v>178532</v>
      </c>
      <c r="B53" s="6" t="s">
        <v>245</v>
      </c>
      <c r="C53" s="6" t="s">
        <v>246</v>
      </c>
      <c r="D53" s="6" t="s">
        <v>84</v>
      </c>
      <c r="E53" s="6" t="s">
        <v>188</v>
      </c>
      <c r="F53" s="6" t="s">
        <v>247</v>
      </c>
      <c r="G53" s="7" t="s">
        <v>248</v>
      </c>
      <c r="H53" s="6" t="s">
        <v>18</v>
      </c>
      <c r="I53" s="6" t="s">
        <v>249</v>
      </c>
      <c r="J53" s="10" t="s">
        <v>193</v>
      </c>
      <c r="K53" s="11" t="s">
        <v>200</v>
      </c>
      <c r="L53" s="4"/>
      <c r="M53" s="4"/>
      <c r="N53" s="4"/>
      <c r="O53" s="4"/>
      <c r="P53" s="4"/>
      <c r="Q53" s="4"/>
    </row>
    <row r="54" customFormat="false" ht="24" hidden="false" customHeight="true" outlineLevel="0" collapsed="false">
      <c r="A54" s="5" t="n">
        <v>178996</v>
      </c>
      <c r="B54" s="6" t="s">
        <v>250</v>
      </c>
      <c r="C54" s="6" t="s">
        <v>251</v>
      </c>
      <c r="D54" s="6" t="s">
        <v>84</v>
      </c>
      <c r="E54" s="6" t="s">
        <v>188</v>
      </c>
      <c r="F54" s="6" t="s">
        <v>252</v>
      </c>
      <c r="G54" s="7" t="s">
        <v>253</v>
      </c>
      <c r="H54" s="6" t="s">
        <v>18</v>
      </c>
      <c r="I54" s="6"/>
      <c r="J54" s="10" t="s">
        <v>254</v>
      </c>
      <c r="K54" s="11" t="s">
        <v>200</v>
      </c>
      <c r="L54" s="4"/>
      <c r="M54" s="4"/>
      <c r="N54" s="4"/>
      <c r="O54" s="4"/>
      <c r="P54" s="4"/>
      <c r="Q54" s="4"/>
    </row>
    <row r="55" customFormat="false" ht="24" hidden="false" customHeight="true" outlineLevel="0" collapsed="false">
      <c r="A55" s="5" t="n">
        <v>179261</v>
      </c>
      <c r="B55" s="6" t="s">
        <v>255</v>
      </c>
      <c r="C55" s="6" t="s">
        <v>256</v>
      </c>
      <c r="D55" s="6" t="s">
        <v>84</v>
      </c>
      <c r="E55" s="6" t="s">
        <v>188</v>
      </c>
      <c r="F55" s="6" t="s">
        <v>257</v>
      </c>
      <c r="G55" s="7" t="s">
        <v>258</v>
      </c>
      <c r="H55" s="6" t="s">
        <v>18</v>
      </c>
      <c r="I55" s="6" t="s">
        <v>259</v>
      </c>
      <c r="J55" s="11" t="s">
        <v>192</v>
      </c>
      <c r="K55" s="10" t="s">
        <v>260</v>
      </c>
      <c r="L55" s="4"/>
      <c r="M55" s="4"/>
      <c r="N55" s="4"/>
      <c r="O55" s="4"/>
      <c r="P55" s="4"/>
      <c r="Q55" s="4"/>
    </row>
    <row r="56" customFormat="false" ht="24" hidden="false" customHeight="true" outlineLevel="0" collapsed="false">
      <c r="A56" s="16" t="n">
        <v>179267</v>
      </c>
      <c r="B56" s="17" t="s">
        <v>261</v>
      </c>
      <c r="C56" s="18" t="s">
        <v>262</v>
      </c>
      <c r="D56" s="17" t="s">
        <v>84</v>
      </c>
      <c r="E56" s="17" t="s">
        <v>188</v>
      </c>
      <c r="F56" s="17" t="s">
        <v>263</v>
      </c>
      <c r="G56" s="17"/>
      <c r="H56" s="17" t="s">
        <v>50</v>
      </c>
      <c r="I56" s="17"/>
      <c r="J56" s="10" t="s">
        <v>264</v>
      </c>
      <c r="K56" s="11" t="s">
        <v>200</v>
      </c>
      <c r="L56" s="19"/>
      <c r="M56" s="19"/>
      <c r="N56" s="19"/>
      <c r="O56" s="19"/>
      <c r="P56" s="19"/>
      <c r="Q56" s="19"/>
    </row>
    <row r="57" customFormat="false" ht="24" hidden="false" customHeight="true" outlineLevel="0" collapsed="false">
      <c r="A57" s="5" t="n">
        <v>179376</v>
      </c>
      <c r="B57" s="6" t="s">
        <v>265</v>
      </c>
      <c r="C57" s="6" t="s">
        <v>266</v>
      </c>
      <c r="D57" s="6" t="s">
        <v>84</v>
      </c>
      <c r="E57" s="6" t="s">
        <v>188</v>
      </c>
      <c r="F57" s="6" t="s">
        <v>267</v>
      </c>
      <c r="G57" s="7" t="s">
        <v>268</v>
      </c>
      <c r="H57" s="6" t="s">
        <v>18</v>
      </c>
      <c r="I57" s="9" t="s">
        <v>269</v>
      </c>
      <c r="J57" s="11" t="s">
        <v>192</v>
      </c>
      <c r="K57" s="11" t="s">
        <v>200</v>
      </c>
      <c r="L57" s="4"/>
      <c r="M57" s="4"/>
      <c r="N57" s="4"/>
      <c r="O57" s="4"/>
      <c r="P57" s="4"/>
      <c r="Q57" s="4"/>
    </row>
    <row r="58" customFormat="false" ht="24" hidden="false" customHeight="true" outlineLevel="0" collapsed="false">
      <c r="A58" s="5" t="n">
        <v>179379</v>
      </c>
      <c r="B58" s="6" t="s">
        <v>270</v>
      </c>
      <c r="C58" s="6" t="s">
        <v>271</v>
      </c>
      <c r="D58" s="6" t="s">
        <v>84</v>
      </c>
      <c r="E58" s="6" t="s">
        <v>203</v>
      </c>
      <c r="F58" s="6" t="s">
        <v>272</v>
      </c>
      <c r="G58" s="7" t="s">
        <v>273</v>
      </c>
      <c r="H58" s="6" t="s">
        <v>50</v>
      </c>
      <c r="I58" s="6"/>
      <c r="J58" s="10" t="s">
        <v>274</v>
      </c>
      <c r="K58" s="11" t="s">
        <v>200</v>
      </c>
      <c r="L58" s="4"/>
      <c r="M58" s="4"/>
      <c r="N58" s="4"/>
      <c r="O58" s="4"/>
      <c r="P58" s="4"/>
      <c r="Q58" s="4"/>
    </row>
    <row r="59" customFormat="false" ht="24" hidden="false" customHeight="true" outlineLevel="0" collapsed="false">
      <c r="A59" s="5" t="n">
        <v>179405</v>
      </c>
      <c r="B59" s="6" t="s">
        <v>275</v>
      </c>
      <c r="C59" s="9" t="s">
        <v>276</v>
      </c>
      <c r="D59" s="6" t="s">
        <v>84</v>
      </c>
      <c r="E59" s="6" t="s">
        <v>24</v>
      </c>
      <c r="F59" s="6" t="s">
        <v>277</v>
      </c>
      <c r="G59" s="6"/>
      <c r="H59" s="6" t="s">
        <v>18</v>
      </c>
      <c r="I59" s="6"/>
      <c r="J59" s="11" t="s">
        <v>192</v>
      </c>
      <c r="K59" s="10" t="s">
        <v>278</v>
      </c>
      <c r="L59" s="4"/>
      <c r="M59" s="4"/>
      <c r="N59" s="4"/>
      <c r="O59" s="4"/>
      <c r="P59" s="4"/>
      <c r="Q59" s="4"/>
    </row>
    <row r="60" customFormat="false" ht="24" hidden="false" customHeight="true" outlineLevel="0" collapsed="false">
      <c r="A60" s="5" t="n">
        <v>179437</v>
      </c>
      <c r="B60" s="6" t="s">
        <v>279</v>
      </c>
      <c r="C60" s="9" t="s">
        <v>280</v>
      </c>
      <c r="D60" s="6" t="s">
        <v>84</v>
      </c>
      <c r="E60" s="6" t="s">
        <v>188</v>
      </c>
      <c r="F60" s="6" t="s">
        <v>281</v>
      </c>
      <c r="G60" s="7" t="s">
        <v>282</v>
      </c>
      <c r="H60" s="6" t="s">
        <v>18</v>
      </c>
      <c r="I60" s="6"/>
      <c r="J60" s="10" t="s">
        <v>39</v>
      </c>
      <c r="K60" s="11" t="s">
        <v>200</v>
      </c>
      <c r="L60" s="4"/>
      <c r="M60" s="4"/>
      <c r="N60" s="4"/>
      <c r="O60" s="4"/>
      <c r="P60" s="4"/>
      <c r="Q60" s="4"/>
    </row>
    <row r="61" customFormat="false" ht="24" hidden="false" customHeight="true" outlineLevel="0" collapsed="false">
      <c r="A61" s="5" t="n">
        <v>179472</v>
      </c>
      <c r="B61" s="6" t="s">
        <v>283</v>
      </c>
      <c r="C61" s="6" t="s">
        <v>284</v>
      </c>
      <c r="D61" s="6" t="s">
        <v>84</v>
      </c>
      <c r="E61" s="6" t="s">
        <v>203</v>
      </c>
      <c r="F61" s="6" t="s">
        <v>285</v>
      </c>
      <c r="G61" s="7" t="s">
        <v>286</v>
      </c>
      <c r="H61" s="6" t="s">
        <v>18</v>
      </c>
      <c r="I61" s="6"/>
      <c r="J61" s="11" t="s">
        <v>192</v>
      </c>
      <c r="K61" s="10" t="s">
        <v>27</v>
      </c>
      <c r="L61" s="4"/>
      <c r="M61" s="4"/>
      <c r="N61" s="4"/>
      <c r="O61" s="4"/>
      <c r="P61" s="4"/>
      <c r="Q61" s="4"/>
    </row>
    <row r="62" customFormat="false" ht="24" hidden="false" customHeight="true" outlineLevel="0" collapsed="false">
      <c r="A62" s="5" t="n">
        <v>179507</v>
      </c>
      <c r="B62" s="6" t="s">
        <v>287</v>
      </c>
      <c r="C62" s="6" t="s">
        <v>288</v>
      </c>
      <c r="D62" s="6" t="s">
        <v>84</v>
      </c>
      <c r="E62" s="6" t="s">
        <v>188</v>
      </c>
      <c r="F62" s="6" t="s">
        <v>289</v>
      </c>
      <c r="G62" s="7" t="s">
        <v>226</v>
      </c>
      <c r="H62" s="6" t="s">
        <v>50</v>
      </c>
      <c r="I62" s="6"/>
      <c r="J62" s="11" t="s">
        <v>192</v>
      </c>
      <c r="K62" s="11" t="s">
        <v>200</v>
      </c>
      <c r="L62" s="4"/>
      <c r="M62" s="4"/>
      <c r="N62" s="4"/>
      <c r="O62" s="4"/>
      <c r="P62" s="4"/>
      <c r="Q62" s="4"/>
    </row>
    <row r="63" customFormat="false" ht="24" hidden="false" customHeight="true" outlineLevel="0" collapsed="false">
      <c r="A63" s="5" t="n">
        <v>179509</v>
      </c>
      <c r="B63" s="6" t="s">
        <v>290</v>
      </c>
      <c r="C63" s="9" t="s">
        <v>291</v>
      </c>
      <c r="D63" s="6" t="s">
        <v>84</v>
      </c>
      <c r="E63" s="6" t="s">
        <v>188</v>
      </c>
      <c r="F63" s="6" t="s">
        <v>292</v>
      </c>
      <c r="G63" s="7" t="s">
        <v>226</v>
      </c>
      <c r="H63" s="6" t="s">
        <v>50</v>
      </c>
      <c r="I63" s="6" t="s">
        <v>293</v>
      </c>
      <c r="J63" s="11" t="s">
        <v>192</v>
      </c>
      <c r="K63" s="11" t="s">
        <v>200</v>
      </c>
      <c r="L63" s="4"/>
      <c r="M63" s="4"/>
      <c r="N63" s="4"/>
      <c r="O63" s="4"/>
      <c r="P63" s="4"/>
      <c r="Q63" s="4"/>
    </row>
    <row r="64" customFormat="false" ht="24" hidden="false" customHeight="true" outlineLevel="0" collapsed="false">
      <c r="A64" s="5" t="n">
        <v>179512</v>
      </c>
      <c r="B64" s="6" t="s">
        <v>294</v>
      </c>
      <c r="C64" s="6" t="s">
        <v>295</v>
      </c>
      <c r="D64" s="6" t="s">
        <v>84</v>
      </c>
      <c r="E64" s="6" t="s">
        <v>188</v>
      </c>
      <c r="F64" s="6" t="s">
        <v>296</v>
      </c>
      <c r="G64" s="7" t="s">
        <v>226</v>
      </c>
      <c r="H64" s="6" t="s">
        <v>50</v>
      </c>
      <c r="I64" s="6"/>
      <c r="J64" s="10" t="s">
        <v>173</v>
      </c>
      <c r="K64" s="11" t="s">
        <v>200</v>
      </c>
      <c r="L64" s="4"/>
      <c r="M64" s="4"/>
      <c r="N64" s="4"/>
      <c r="O64" s="4"/>
      <c r="P64" s="4"/>
      <c r="Q64" s="4"/>
    </row>
    <row r="65" customFormat="false" ht="24" hidden="false" customHeight="true" outlineLevel="0" collapsed="false">
      <c r="A65" s="5" t="n">
        <v>179524</v>
      </c>
      <c r="B65" s="6" t="s">
        <v>297</v>
      </c>
      <c r="C65" s="9" t="s">
        <v>298</v>
      </c>
      <c r="D65" s="6" t="s">
        <v>84</v>
      </c>
      <c r="E65" s="6" t="s">
        <v>188</v>
      </c>
      <c r="F65" s="6" t="s">
        <v>299</v>
      </c>
      <c r="G65" s="7" t="s">
        <v>300</v>
      </c>
      <c r="H65" s="6" t="s">
        <v>50</v>
      </c>
      <c r="I65" s="6"/>
      <c r="J65" s="11" t="s">
        <v>192</v>
      </c>
      <c r="K65" s="10" t="s">
        <v>193</v>
      </c>
      <c r="L65" s="4"/>
      <c r="M65" s="4"/>
      <c r="N65" s="4"/>
      <c r="O65" s="4"/>
      <c r="P65" s="4"/>
      <c r="Q65" s="4"/>
    </row>
    <row r="66" customFormat="false" ht="24" hidden="false" customHeight="true" outlineLevel="0" collapsed="false">
      <c r="A66" s="5" t="n">
        <v>179534</v>
      </c>
      <c r="B66" s="6" t="s">
        <v>301</v>
      </c>
      <c r="C66" s="9" t="s">
        <v>302</v>
      </c>
      <c r="D66" s="6" t="s">
        <v>84</v>
      </c>
      <c r="E66" s="6" t="s">
        <v>303</v>
      </c>
      <c r="F66" s="6" t="s">
        <v>304</v>
      </c>
      <c r="G66" s="7" t="s">
        <v>81</v>
      </c>
      <c r="H66" s="6" t="s">
        <v>50</v>
      </c>
      <c r="I66" s="6"/>
      <c r="J66" s="10" t="s">
        <v>21</v>
      </c>
      <c r="K66" s="11" t="s">
        <v>200</v>
      </c>
      <c r="L66" s="4"/>
      <c r="M66" s="4"/>
      <c r="N66" s="4"/>
      <c r="O66" s="4"/>
      <c r="P66" s="4"/>
      <c r="Q66" s="4"/>
    </row>
    <row r="67" customFormat="false" ht="24" hidden="false" customHeight="true" outlineLevel="0" collapsed="false">
      <c r="A67" s="5" t="n">
        <v>179568</v>
      </c>
      <c r="B67" s="6" t="s">
        <v>305</v>
      </c>
      <c r="C67" s="6" t="s">
        <v>306</v>
      </c>
      <c r="D67" s="6" t="s">
        <v>84</v>
      </c>
      <c r="E67" s="6" t="s">
        <v>188</v>
      </c>
      <c r="F67" s="6" t="s">
        <v>307</v>
      </c>
      <c r="G67" s="7" t="s">
        <v>308</v>
      </c>
      <c r="H67" s="6" t="s">
        <v>50</v>
      </c>
      <c r="I67" s="6"/>
      <c r="J67" s="10" t="s">
        <v>193</v>
      </c>
      <c r="K67" s="11" t="s">
        <v>200</v>
      </c>
      <c r="L67" s="4"/>
      <c r="M67" s="4"/>
      <c r="N67" s="4"/>
      <c r="O67" s="4"/>
      <c r="P67" s="4"/>
      <c r="Q67" s="4"/>
    </row>
    <row r="68" customFormat="false" ht="24" hidden="false" customHeight="true" outlineLevel="0" collapsed="false">
      <c r="A68" s="5" t="n">
        <v>170918</v>
      </c>
      <c r="B68" s="6" t="s">
        <v>309</v>
      </c>
      <c r="C68" s="9" t="s">
        <v>310</v>
      </c>
      <c r="D68" s="6" t="s">
        <v>311</v>
      </c>
      <c r="E68" s="6" t="s">
        <v>196</v>
      </c>
      <c r="F68" s="6" t="s">
        <v>312</v>
      </c>
      <c r="G68" s="7" t="s">
        <v>313</v>
      </c>
      <c r="H68" s="6" t="s">
        <v>18</v>
      </c>
      <c r="I68" s="6"/>
      <c r="J68" s="11" t="s">
        <v>192</v>
      </c>
      <c r="K68" s="10" t="s">
        <v>264</v>
      </c>
      <c r="L68" s="4"/>
      <c r="M68" s="4"/>
      <c r="N68" s="4"/>
      <c r="O68" s="4"/>
      <c r="P68" s="4"/>
      <c r="Q68" s="4"/>
    </row>
    <row r="69" customFormat="false" ht="24" hidden="false" customHeight="true" outlineLevel="0" collapsed="false">
      <c r="A69" s="5" t="n">
        <v>175620</v>
      </c>
      <c r="B69" s="6" t="s">
        <v>314</v>
      </c>
      <c r="C69" s="9" t="s">
        <v>315</v>
      </c>
      <c r="D69" s="6" t="s">
        <v>311</v>
      </c>
      <c r="E69" s="6" t="s">
        <v>188</v>
      </c>
      <c r="F69" s="6" t="s">
        <v>316</v>
      </c>
      <c r="G69" s="7" t="s">
        <v>317</v>
      </c>
      <c r="H69" s="6" t="s">
        <v>18</v>
      </c>
      <c r="I69" s="6"/>
      <c r="J69" s="10" t="s">
        <v>20</v>
      </c>
      <c r="K69" s="11" t="s">
        <v>200</v>
      </c>
      <c r="L69" s="4"/>
      <c r="M69" s="4"/>
      <c r="N69" s="4"/>
      <c r="O69" s="4"/>
      <c r="P69" s="4"/>
      <c r="Q69" s="4"/>
    </row>
    <row r="70" customFormat="false" ht="24" hidden="false" customHeight="true" outlineLevel="0" collapsed="false">
      <c r="A70" s="5" t="n">
        <v>177995</v>
      </c>
      <c r="B70" s="6" t="s">
        <v>318</v>
      </c>
      <c r="C70" s="6" t="s">
        <v>319</v>
      </c>
      <c r="D70" s="6" t="s">
        <v>311</v>
      </c>
      <c r="E70" s="6" t="s">
        <v>188</v>
      </c>
      <c r="F70" s="6" t="s">
        <v>320</v>
      </c>
      <c r="G70" s="7" t="s">
        <v>321</v>
      </c>
      <c r="H70" s="6" t="s">
        <v>18</v>
      </c>
      <c r="I70" s="6"/>
      <c r="J70" s="11" t="s">
        <v>192</v>
      </c>
      <c r="K70" s="10" t="s">
        <v>199</v>
      </c>
      <c r="L70" s="10"/>
      <c r="M70" s="4"/>
      <c r="N70" s="4"/>
      <c r="O70" s="4"/>
      <c r="P70" s="4"/>
      <c r="Q70" s="4"/>
    </row>
    <row r="71" customFormat="false" ht="24" hidden="false" customHeight="true" outlineLevel="0" collapsed="false">
      <c r="A71" s="5" t="n">
        <v>178299</v>
      </c>
      <c r="B71" s="6" t="s">
        <v>322</v>
      </c>
      <c r="C71" s="9" t="s">
        <v>323</v>
      </c>
      <c r="D71" s="6" t="s">
        <v>311</v>
      </c>
      <c r="E71" s="6" t="s">
        <v>188</v>
      </c>
      <c r="F71" s="6" t="s">
        <v>324</v>
      </c>
      <c r="G71" s="7" t="s">
        <v>325</v>
      </c>
      <c r="H71" s="6" t="s">
        <v>18</v>
      </c>
      <c r="I71" s="6"/>
      <c r="J71" s="10" t="s">
        <v>264</v>
      </c>
      <c r="K71" s="11" t="s">
        <v>200</v>
      </c>
      <c r="L71" s="4"/>
      <c r="M71" s="4"/>
      <c r="N71" s="4"/>
      <c r="O71" s="4"/>
      <c r="P71" s="4"/>
      <c r="Q71" s="4"/>
    </row>
    <row r="72" customFormat="false" ht="24" hidden="false" customHeight="true" outlineLevel="0" collapsed="false">
      <c r="A72" s="5" t="n">
        <v>178815</v>
      </c>
      <c r="B72" s="6" t="s">
        <v>326</v>
      </c>
      <c r="C72" s="9" t="s">
        <v>327</v>
      </c>
      <c r="D72" s="6" t="s">
        <v>311</v>
      </c>
      <c r="E72" s="6" t="s">
        <v>196</v>
      </c>
      <c r="F72" s="6" t="s">
        <v>328</v>
      </c>
      <c r="G72" s="6"/>
      <c r="H72" s="6" t="s">
        <v>18</v>
      </c>
      <c r="I72" s="6" t="s">
        <v>329</v>
      </c>
      <c r="J72" s="11" t="s">
        <v>192</v>
      </c>
      <c r="K72" s="10" t="s">
        <v>21</v>
      </c>
      <c r="L72" s="4"/>
      <c r="M72" s="4"/>
      <c r="N72" s="4"/>
      <c r="O72" s="4"/>
      <c r="P72" s="4"/>
      <c r="Q72" s="4"/>
    </row>
    <row r="73" customFormat="false" ht="24" hidden="false" customHeight="true" outlineLevel="0" collapsed="false">
      <c r="A73" s="5" t="n">
        <v>178837</v>
      </c>
      <c r="B73" s="6" t="s">
        <v>330</v>
      </c>
      <c r="C73" s="9" t="s">
        <v>331</v>
      </c>
      <c r="D73" s="6" t="s">
        <v>311</v>
      </c>
      <c r="E73" s="6" t="s">
        <v>188</v>
      </c>
      <c r="F73" s="6" t="s">
        <v>332</v>
      </c>
      <c r="G73" s="6"/>
      <c r="H73" s="6" t="s">
        <v>18</v>
      </c>
      <c r="I73" s="6"/>
      <c r="J73" s="10" t="s">
        <v>211</v>
      </c>
      <c r="K73" s="11" t="s">
        <v>200</v>
      </c>
      <c r="L73" s="4"/>
      <c r="M73" s="4"/>
      <c r="N73" s="4"/>
      <c r="O73" s="4"/>
      <c r="P73" s="4"/>
      <c r="Q73" s="4"/>
    </row>
    <row r="74" customFormat="false" ht="24" hidden="false" customHeight="true" outlineLevel="0" collapsed="false">
      <c r="A74" s="5" t="n">
        <v>178840</v>
      </c>
      <c r="B74" s="6" t="s">
        <v>333</v>
      </c>
      <c r="C74" s="9" t="s">
        <v>334</v>
      </c>
      <c r="D74" s="6" t="s">
        <v>311</v>
      </c>
      <c r="E74" s="6" t="s">
        <v>188</v>
      </c>
      <c r="F74" s="6" t="s">
        <v>335</v>
      </c>
      <c r="G74" s="7" t="s">
        <v>336</v>
      </c>
      <c r="H74" s="6" t="s">
        <v>18</v>
      </c>
      <c r="I74" s="6"/>
      <c r="J74" s="11" t="s">
        <v>192</v>
      </c>
      <c r="K74" s="11" t="s">
        <v>200</v>
      </c>
      <c r="L74" s="4"/>
      <c r="M74" s="4"/>
      <c r="N74" s="4"/>
      <c r="O74" s="4"/>
      <c r="P74" s="4"/>
      <c r="Q74" s="4"/>
    </row>
    <row r="75" customFormat="false" ht="24" hidden="false" customHeight="true" outlineLevel="0" collapsed="false">
      <c r="A75" s="5" t="n">
        <v>178918</v>
      </c>
      <c r="B75" s="6" t="s">
        <v>337</v>
      </c>
      <c r="C75" s="6" t="s">
        <v>338</v>
      </c>
      <c r="D75" s="6" t="s">
        <v>311</v>
      </c>
      <c r="E75" s="6" t="s">
        <v>24</v>
      </c>
      <c r="F75" s="6" t="s">
        <v>339</v>
      </c>
      <c r="G75" s="7" t="s">
        <v>340</v>
      </c>
      <c r="H75" s="6" t="s">
        <v>18</v>
      </c>
      <c r="I75" s="6"/>
      <c r="J75" s="11" t="s">
        <v>192</v>
      </c>
      <c r="K75" s="10" t="s">
        <v>260</v>
      </c>
      <c r="L75" s="4"/>
      <c r="M75" s="4"/>
      <c r="N75" s="4"/>
      <c r="O75" s="4"/>
      <c r="P75" s="4"/>
      <c r="Q75" s="4"/>
    </row>
    <row r="76" customFormat="false" ht="24" hidden="false" customHeight="true" outlineLevel="0" collapsed="false">
      <c r="A76" s="5" t="n">
        <v>178953</v>
      </c>
      <c r="B76" s="6" t="s">
        <v>341</v>
      </c>
      <c r="C76" s="9" t="s">
        <v>342</v>
      </c>
      <c r="D76" s="6" t="s">
        <v>311</v>
      </c>
      <c r="E76" s="6" t="s">
        <v>196</v>
      </c>
      <c r="F76" s="6" t="s">
        <v>343</v>
      </c>
      <c r="G76" s="6"/>
      <c r="H76" s="6" t="s">
        <v>18</v>
      </c>
      <c r="I76" s="6"/>
      <c r="J76" s="10" t="s">
        <v>27</v>
      </c>
      <c r="K76" s="11" t="s">
        <v>200</v>
      </c>
      <c r="L76" s="4"/>
      <c r="M76" s="4"/>
      <c r="N76" s="4"/>
      <c r="O76" s="4"/>
      <c r="P76" s="4"/>
      <c r="Q76" s="4"/>
    </row>
    <row r="77" customFormat="false" ht="24" hidden="false" customHeight="true" outlineLevel="0" collapsed="false">
      <c r="A77" s="5" t="n">
        <v>179116</v>
      </c>
      <c r="B77" s="6" t="s">
        <v>344</v>
      </c>
      <c r="C77" s="9" t="s">
        <v>345</v>
      </c>
      <c r="D77" s="6" t="s">
        <v>311</v>
      </c>
      <c r="E77" s="6" t="s">
        <v>346</v>
      </c>
      <c r="F77" s="6" t="s">
        <v>347</v>
      </c>
      <c r="G77" s="6"/>
      <c r="H77" s="6" t="s">
        <v>18</v>
      </c>
      <c r="I77" s="6"/>
      <c r="J77" s="10" t="s">
        <v>21</v>
      </c>
      <c r="K77" s="11" t="s">
        <v>200</v>
      </c>
      <c r="L77" s="4"/>
      <c r="M77" s="4"/>
      <c r="N77" s="4"/>
      <c r="O77" s="4"/>
      <c r="P77" s="4"/>
      <c r="Q77" s="4"/>
    </row>
    <row r="78" customFormat="false" ht="24" hidden="false" customHeight="true" outlineLevel="0" collapsed="false">
      <c r="A78" s="5" t="n">
        <v>179190</v>
      </c>
      <c r="B78" s="6" t="s">
        <v>348</v>
      </c>
      <c r="C78" s="6" t="s">
        <v>349</v>
      </c>
      <c r="D78" s="6" t="s">
        <v>311</v>
      </c>
      <c r="E78" s="6" t="s">
        <v>188</v>
      </c>
      <c r="F78" s="6" t="s">
        <v>350</v>
      </c>
      <c r="G78" s="6"/>
      <c r="H78" s="6" t="s">
        <v>18</v>
      </c>
      <c r="I78" s="6"/>
      <c r="J78" s="11" t="s">
        <v>192</v>
      </c>
      <c r="K78" s="10" t="s">
        <v>274</v>
      </c>
      <c r="L78" s="4"/>
      <c r="M78" s="4"/>
      <c r="N78" s="4"/>
      <c r="O78" s="4"/>
      <c r="P78" s="4"/>
      <c r="Q78" s="4"/>
    </row>
    <row r="79" customFormat="false" ht="24" hidden="false" customHeight="true" outlineLevel="0" collapsed="false">
      <c r="A79" s="5" t="n">
        <v>179262</v>
      </c>
      <c r="B79" s="6" t="s">
        <v>351</v>
      </c>
      <c r="C79" s="6" t="s">
        <v>352</v>
      </c>
      <c r="D79" s="6" t="s">
        <v>311</v>
      </c>
      <c r="E79" s="6" t="s">
        <v>188</v>
      </c>
      <c r="F79" s="6" t="s">
        <v>257</v>
      </c>
      <c r="G79" s="7" t="s">
        <v>258</v>
      </c>
      <c r="H79" s="6" t="s">
        <v>18</v>
      </c>
      <c r="I79" s="6" t="s">
        <v>259</v>
      </c>
      <c r="J79" s="10" t="s">
        <v>260</v>
      </c>
      <c r="K79" s="11" t="s">
        <v>200</v>
      </c>
      <c r="L79" s="4"/>
      <c r="M79" s="4"/>
      <c r="N79" s="4"/>
      <c r="O79" s="4"/>
      <c r="P79" s="4"/>
      <c r="Q79" s="4"/>
    </row>
    <row r="80" customFormat="false" ht="24" hidden="false" customHeight="true" outlineLevel="0" collapsed="false">
      <c r="A80" s="5" t="n">
        <v>179536</v>
      </c>
      <c r="B80" s="6" t="s">
        <v>353</v>
      </c>
      <c r="C80" s="9" t="s">
        <v>354</v>
      </c>
      <c r="D80" s="6" t="s">
        <v>311</v>
      </c>
      <c r="E80" s="6" t="s">
        <v>355</v>
      </c>
      <c r="F80" s="6" t="s">
        <v>356</v>
      </c>
      <c r="G80" s="6"/>
      <c r="H80" s="6" t="s">
        <v>18</v>
      </c>
      <c r="I80" s="6"/>
      <c r="J80" s="11" t="s">
        <v>192</v>
      </c>
      <c r="K80" s="10" t="s">
        <v>39</v>
      </c>
      <c r="L80" s="4"/>
      <c r="M80" s="4"/>
      <c r="N80" s="4"/>
      <c r="O80" s="4"/>
      <c r="P80" s="4"/>
      <c r="Q80" s="4"/>
    </row>
    <row r="81" customFormat="false" ht="24" hidden="false" customHeight="true" outlineLevel="0" collapsed="false">
      <c r="A81" s="5" t="n">
        <v>177542</v>
      </c>
      <c r="B81" s="6" t="s">
        <v>357</v>
      </c>
      <c r="C81" s="9" t="s">
        <v>358</v>
      </c>
      <c r="D81" s="6" t="s">
        <v>14</v>
      </c>
      <c r="E81" s="6" t="s">
        <v>359</v>
      </c>
      <c r="F81" s="6" t="s">
        <v>360</v>
      </c>
      <c r="G81" s="7" t="s">
        <v>361</v>
      </c>
      <c r="H81" s="6" t="s">
        <v>18</v>
      </c>
      <c r="I81" s="6"/>
      <c r="J81" s="20" t="s">
        <v>131</v>
      </c>
      <c r="K81" s="20" t="s">
        <v>71</v>
      </c>
      <c r="L81" s="21"/>
      <c r="M81" s="4"/>
      <c r="N81" s="4"/>
      <c r="O81" s="4"/>
      <c r="P81" s="4"/>
      <c r="Q81" s="4"/>
    </row>
    <row r="82" customFormat="false" ht="24" hidden="false" customHeight="true" outlineLevel="0" collapsed="false">
      <c r="A82" s="5" t="n">
        <v>179394</v>
      </c>
      <c r="B82" s="6" t="s">
        <v>362</v>
      </c>
      <c r="C82" s="9" t="s">
        <v>363</v>
      </c>
      <c r="D82" s="6" t="s">
        <v>14</v>
      </c>
      <c r="E82" s="6" t="s">
        <v>364</v>
      </c>
      <c r="F82" s="6" t="s">
        <v>365</v>
      </c>
      <c r="G82" s="6"/>
      <c r="H82" s="6" t="s">
        <v>18</v>
      </c>
      <c r="I82" s="6"/>
      <c r="J82" s="20" t="s">
        <v>45</v>
      </c>
      <c r="K82" s="20" t="s">
        <v>131</v>
      </c>
      <c r="L82" s="21"/>
      <c r="M82" s="4"/>
      <c r="N82" s="4"/>
      <c r="O82" s="4"/>
      <c r="P82" s="4"/>
      <c r="Q82" s="4"/>
    </row>
    <row r="83" customFormat="false" ht="24" hidden="false" customHeight="true" outlineLevel="0" collapsed="false">
      <c r="A83" s="5" t="n">
        <v>179411</v>
      </c>
      <c r="B83" s="6" t="s">
        <v>366</v>
      </c>
      <c r="C83" s="9" t="s">
        <v>367</v>
      </c>
      <c r="D83" s="6" t="s">
        <v>14</v>
      </c>
      <c r="E83" s="6" t="s">
        <v>368</v>
      </c>
      <c r="F83" s="6" t="s">
        <v>369</v>
      </c>
      <c r="G83" s="6"/>
      <c r="H83" s="6" t="s">
        <v>18</v>
      </c>
      <c r="I83" s="6" t="s">
        <v>370</v>
      </c>
      <c r="J83" s="20" t="s">
        <v>44</v>
      </c>
      <c r="K83" s="20" t="s">
        <v>45</v>
      </c>
      <c r="L83" s="21"/>
      <c r="M83" s="4"/>
      <c r="N83" s="4"/>
      <c r="O83" s="4"/>
      <c r="P83" s="4"/>
      <c r="Q83" s="4"/>
    </row>
    <row r="84" customFormat="false" ht="24" hidden="false" customHeight="true" outlineLevel="0" collapsed="false">
      <c r="A84" s="5" t="n">
        <v>179457</v>
      </c>
      <c r="B84" s="6" t="s">
        <v>371</v>
      </c>
      <c r="C84" s="6" t="s">
        <v>372</v>
      </c>
      <c r="D84" s="6" t="s">
        <v>14</v>
      </c>
      <c r="E84" s="6" t="s">
        <v>368</v>
      </c>
      <c r="F84" s="6" t="s">
        <v>373</v>
      </c>
      <c r="G84" s="6"/>
      <c r="H84" s="6" t="s">
        <v>18</v>
      </c>
      <c r="I84" s="6"/>
      <c r="J84" s="20" t="s">
        <v>131</v>
      </c>
      <c r="K84" s="20" t="s">
        <v>44</v>
      </c>
      <c r="L84" s="21"/>
      <c r="M84" s="4"/>
      <c r="N84" s="4"/>
      <c r="O84" s="4"/>
      <c r="P84" s="4"/>
      <c r="Q84" s="4"/>
    </row>
    <row r="85" customFormat="false" ht="24" hidden="false" customHeight="true" outlineLevel="0" collapsed="false">
      <c r="A85" s="5" t="n">
        <v>178539</v>
      </c>
      <c r="B85" s="6" t="s">
        <v>374</v>
      </c>
      <c r="C85" s="9" t="s">
        <v>375</v>
      </c>
      <c r="D85" s="6" t="s">
        <v>63</v>
      </c>
      <c r="E85" s="6" t="s">
        <v>368</v>
      </c>
      <c r="F85" s="6" t="s">
        <v>376</v>
      </c>
      <c r="G85" s="6"/>
      <c r="H85" s="6" t="s">
        <v>18</v>
      </c>
      <c r="I85" s="6"/>
      <c r="J85" s="20" t="s">
        <v>71</v>
      </c>
      <c r="K85" s="20" t="s">
        <v>131</v>
      </c>
      <c r="L85" s="21"/>
      <c r="M85" s="4"/>
      <c r="N85" s="4"/>
      <c r="O85" s="4"/>
      <c r="P85" s="4"/>
      <c r="Q85" s="4"/>
    </row>
    <row r="86" customFormat="false" ht="24" hidden="false" customHeight="true" outlineLevel="0" collapsed="false">
      <c r="A86" s="5" t="n">
        <v>178797</v>
      </c>
      <c r="B86" s="6" t="s">
        <v>377</v>
      </c>
      <c r="C86" s="9" t="s">
        <v>378</v>
      </c>
      <c r="D86" s="6" t="s">
        <v>63</v>
      </c>
      <c r="E86" s="6" t="s">
        <v>368</v>
      </c>
      <c r="F86" s="6" t="s">
        <v>379</v>
      </c>
      <c r="G86" s="6"/>
      <c r="H86" s="6" t="s">
        <v>18</v>
      </c>
      <c r="I86" s="6"/>
      <c r="J86" s="20" t="s">
        <v>131</v>
      </c>
      <c r="K86" s="20" t="s">
        <v>45</v>
      </c>
      <c r="L86" s="21"/>
      <c r="M86" s="4"/>
      <c r="N86" s="4"/>
      <c r="O86" s="4"/>
      <c r="P86" s="4"/>
      <c r="Q86" s="4"/>
    </row>
    <row r="87" customFormat="false" ht="24" hidden="false" customHeight="true" outlineLevel="0" collapsed="false">
      <c r="A87" s="5" t="n">
        <v>178935</v>
      </c>
      <c r="B87" s="6" t="s">
        <v>380</v>
      </c>
      <c r="C87" s="6" t="s">
        <v>381</v>
      </c>
      <c r="D87" s="6" t="s">
        <v>63</v>
      </c>
      <c r="E87" s="6" t="s">
        <v>368</v>
      </c>
      <c r="F87" s="6" t="s">
        <v>382</v>
      </c>
      <c r="G87" s="6"/>
      <c r="H87" s="6" t="s">
        <v>18</v>
      </c>
      <c r="I87" s="6"/>
      <c r="J87" s="20" t="s">
        <v>44</v>
      </c>
      <c r="K87" s="20" t="s">
        <v>45</v>
      </c>
      <c r="L87" s="21"/>
      <c r="M87" s="4"/>
      <c r="N87" s="4"/>
      <c r="O87" s="4"/>
      <c r="P87" s="4"/>
      <c r="Q87" s="4"/>
    </row>
    <row r="88" customFormat="false" ht="24" hidden="false" customHeight="true" outlineLevel="0" collapsed="false">
      <c r="A88" s="5" t="n">
        <v>179546</v>
      </c>
      <c r="B88" s="6" t="s">
        <v>383</v>
      </c>
      <c r="C88" s="9" t="s">
        <v>384</v>
      </c>
      <c r="D88" s="6" t="s">
        <v>63</v>
      </c>
      <c r="E88" s="6" t="s">
        <v>368</v>
      </c>
      <c r="F88" s="6" t="s">
        <v>385</v>
      </c>
      <c r="G88" s="7" t="s">
        <v>386</v>
      </c>
      <c r="H88" s="6" t="s">
        <v>18</v>
      </c>
      <c r="I88" s="6"/>
      <c r="J88" s="20" t="s">
        <v>44</v>
      </c>
      <c r="K88" s="20" t="s">
        <v>71</v>
      </c>
      <c r="L88" s="21"/>
      <c r="M88" s="4"/>
      <c r="N88" s="4"/>
      <c r="O88" s="4"/>
      <c r="P88" s="4"/>
      <c r="Q88" s="4"/>
    </row>
    <row r="89" customFormat="false" ht="24" hidden="false" customHeight="true" outlineLevel="0" collapsed="false">
      <c r="A89" s="5" t="n">
        <v>168982</v>
      </c>
      <c r="B89" s="6" t="s">
        <v>387</v>
      </c>
      <c r="C89" s="9" t="s">
        <v>388</v>
      </c>
      <c r="D89" s="6" t="s">
        <v>84</v>
      </c>
      <c r="E89" s="6" t="s">
        <v>368</v>
      </c>
      <c r="F89" s="6" t="s">
        <v>389</v>
      </c>
      <c r="G89" s="7" t="s">
        <v>390</v>
      </c>
      <c r="H89" s="6" t="s">
        <v>18</v>
      </c>
      <c r="I89" s="6"/>
      <c r="J89" s="20" t="s">
        <v>45</v>
      </c>
      <c r="K89" s="20" t="s">
        <v>44</v>
      </c>
      <c r="L89" s="21"/>
      <c r="M89" s="4"/>
      <c r="N89" s="4"/>
      <c r="O89" s="4"/>
      <c r="P89" s="4"/>
      <c r="Q89" s="4"/>
    </row>
    <row r="90" customFormat="false" ht="24" hidden="false" customHeight="true" outlineLevel="0" collapsed="false">
      <c r="A90" s="5" t="n">
        <v>170988</v>
      </c>
      <c r="B90" s="6" t="s">
        <v>391</v>
      </c>
      <c r="C90" s="6" t="s">
        <v>392</v>
      </c>
      <c r="D90" s="6" t="s">
        <v>84</v>
      </c>
      <c r="E90" s="6" t="s">
        <v>368</v>
      </c>
      <c r="F90" s="6" t="s">
        <v>393</v>
      </c>
      <c r="G90" s="7" t="s">
        <v>394</v>
      </c>
      <c r="H90" s="6" t="s">
        <v>18</v>
      </c>
      <c r="I90" s="6"/>
      <c r="J90" s="20" t="s">
        <v>45</v>
      </c>
      <c r="K90" s="20" t="s">
        <v>44</v>
      </c>
      <c r="L90" s="21"/>
      <c r="M90" s="4"/>
      <c r="N90" s="4"/>
      <c r="O90" s="4"/>
      <c r="P90" s="4"/>
      <c r="Q90" s="4"/>
    </row>
    <row r="91" customFormat="false" ht="24" hidden="false" customHeight="true" outlineLevel="0" collapsed="false">
      <c r="A91" s="5" t="n">
        <v>174913</v>
      </c>
      <c r="B91" s="6" t="s">
        <v>395</v>
      </c>
      <c r="C91" s="9" t="s">
        <v>396</v>
      </c>
      <c r="D91" s="6" t="s">
        <v>84</v>
      </c>
      <c r="E91" s="6" t="s">
        <v>368</v>
      </c>
      <c r="F91" s="6" t="s">
        <v>397</v>
      </c>
      <c r="G91" s="7" t="s">
        <v>398</v>
      </c>
      <c r="H91" s="6" t="s">
        <v>18</v>
      </c>
      <c r="I91" s="6"/>
      <c r="J91" s="20" t="s">
        <v>45</v>
      </c>
      <c r="K91" s="20" t="s">
        <v>44</v>
      </c>
      <c r="L91" s="21"/>
      <c r="M91" s="4"/>
      <c r="N91" s="4"/>
      <c r="O91" s="4"/>
      <c r="P91" s="4"/>
      <c r="Q91" s="4"/>
    </row>
    <row r="92" customFormat="false" ht="24" hidden="false" customHeight="true" outlineLevel="0" collapsed="false">
      <c r="A92" s="5" t="n">
        <v>177673</v>
      </c>
      <c r="B92" s="6" t="s">
        <v>399</v>
      </c>
      <c r="C92" s="6" t="s">
        <v>400</v>
      </c>
      <c r="D92" s="6" t="s">
        <v>84</v>
      </c>
      <c r="E92" s="6" t="s">
        <v>368</v>
      </c>
      <c r="F92" s="6" t="s">
        <v>401</v>
      </c>
      <c r="G92" s="6"/>
      <c r="H92" s="6" t="s">
        <v>18</v>
      </c>
      <c r="I92" s="6"/>
      <c r="J92" s="20" t="s">
        <v>71</v>
      </c>
      <c r="K92" s="20" t="s">
        <v>44</v>
      </c>
      <c r="L92" s="21"/>
      <c r="M92" s="4"/>
      <c r="N92" s="4"/>
      <c r="O92" s="4"/>
      <c r="P92" s="4"/>
      <c r="Q92" s="4"/>
    </row>
    <row r="93" customFormat="false" ht="24" hidden="false" customHeight="true" outlineLevel="0" collapsed="false">
      <c r="A93" s="5" t="n">
        <v>177939</v>
      </c>
      <c r="B93" s="6" t="s">
        <v>402</v>
      </c>
      <c r="C93" s="9" t="s">
        <v>403</v>
      </c>
      <c r="D93" s="6" t="s">
        <v>84</v>
      </c>
      <c r="E93" s="6" t="s">
        <v>368</v>
      </c>
      <c r="F93" s="6" t="s">
        <v>404</v>
      </c>
      <c r="G93" s="7" t="s">
        <v>405</v>
      </c>
      <c r="H93" s="6" t="s">
        <v>50</v>
      </c>
      <c r="I93" s="6"/>
      <c r="J93" s="20" t="s">
        <v>71</v>
      </c>
      <c r="K93" s="20" t="s">
        <v>131</v>
      </c>
      <c r="L93" s="21"/>
      <c r="M93" s="4"/>
      <c r="N93" s="4"/>
      <c r="O93" s="4"/>
      <c r="P93" s="4"/>
      <c r="Q93" s="4"/>
    </row>
    <row r="94" customFormat="false" ht="24" hidden="false" customHeight="true" outlineLevel="0" collapsed="false">
      <c r="A94" s="5" t="n">
        <v>178534</v>
      </c>
      <c r="B94" s="6" t="s">
        <v>406</v>
      </c>
      <c r="C94" s="9" t="s">
        <v>407</v>
      </c>
      <c r="D94" s="6" t="s">
        <v>84</v>
      </c>
      <c r="E94" s="6" t="s">
        <v>368</v>
      </c>
      <c r="F94" s="6" t="s">
        <v>408</v>
      </c>
      <c r="G94" s="7" t="s">
        <v>409</v>
      </c>
      <c r="H94" s="6" t="s">
        <v>18</v>
      </c>
      <c r="I94" s="6"/>
      <c r="J94" s="20" t="s">
        <v>131</v>
      </c>
      <c r="K94" s="20" t="s">
        <v>71</v>
      </c>
      <c r="L94" s="21"/>
      <c r="M94" s="4"/>
      <c r="N94" s="4"/>
      <c r="O94" s="4"/>
      <c r="P94" s="4"/>
      <c r="Q94" s="4"/>
    </row>
    <row r="95" customFormat="false" ht="24" hidden="false" customHeight="true" outlineLevel="0" collapsed="false">
      <c r="A95" s="5" t="n">
        <v>178856</v>
      </c>
      <c r="B95" s="6" t="s">
        <v>410</v>
      </c>
      <c r="C95" s="9" t="s">
        <v>411</v>
      </c>
      <c r="D95" s="6" t="s">
        <v>84</v>
      </c>
      <c r="E95" s="6" t="s">
        <v>368</v>
      </c>
      <c r="F95" s="6" t="s">
        <v>412</v>
      </c>
      <c r="G95" s="7" t="s">
        <v>413</v>
      </c>
      <c r="H95" s="6" t="s">
        <v>18</v>
      </c>
      <c r="I95" s="6"/>
      <c r="J95" s="20" t="s">
        <v>44</v>
      </c>
      <c r="K95" s="20" t="s">
        <v>131</v>
      </c>
      <c r="L95" s="21"/>
      <c r="M95" s="4"/>
      <c r="N95" s="4"/>
      <c r="O95" s="4"/>
      <c r="P95" s="4"/>
      <c r="Q95" s="4"/>
    </row>
    <row r="96" customFormat="false" ht="24" hidden="false" customHeight="true" outlineLevel="0" collapsed="false">
      <c r="A96" s="5" t="n">
        <v>178940</v>
      </c>
      <c r="B96" s="6" t="s">
        <v>414</v>
      </c>
      <c r="C96" s="9" t="s">
        <v>415</v>
      </c>
      <c r="D96" s="6" t="s">
        <v>84</v>
      </c>
      <c r="E96" s="6" t="s">
        <v>368</v>
      </c>
      <c r="F96" s="6" t="s">
        <v>416</v>
      </c>
      <c r="G96" s="7" t="s">
        <v>417</v>
      </c>
      <c r="H96" s="6" t="s">
        <v>18</v>
      </c>
      <c r="I96" s="6"/>
      <c r="J96" s="20" t="s">
        <v>131</v>
      </c>
      <c r="K96" s="20" t="s">
        <v>71</v>
      </c>
      <c r="L96" s="21"/>
      <c r="M96" s="4"/>
      <c r="N96" s="4"/>
      <c r="O96" s="4"/>
      <c r="P96" s="4"/>
      <c r="Q96" s="4"/>
    </row>
    <row r="97" customFormat="false" ht="24" hidden="false" customHeight="true" outlineLevel="0" collapsed="false">
      <c r="A97" s="5" t="n">
        <v>179087</v>
      </c>
      <c r="B97" s="6" t="s">
        <v>418</v>
      </c>
      <c r="C97" s="6" t="s">
        <v>419</v>
      </c>
      <c r="D97" s="6" t="s">
        <v>84</v>
      </c>
      <c r="E97" s="6" t="s">
        <v>420</v>
      </c>
      <c r="F97" s="6" t="s">
        <v>421</v>
      </c>
      <c r="G97" s="6"/>
      <c r="H97" s="6" t="s">
        <v>18</v>
      </c>
      <c r="I97" s="6" t="s">
        <v>422</v>
      </c>
      <c r="J97" s="20" t="s">
        <v>45</v>
      </c>
      <c r="K97" s="20" t="s">
        <v>44</v>
      </c>
      <c r="L97" s="21"/>
      <c r="M97" s="4"/>
      <c r="N97" s="4"/>
      <c r="O97" s="4"/>
      <c r="P97" s="4"/>
      <c r="Q97" s="4"/>
    </row>
    <row r="98" customFormat="false" ht="24" hidden="false" customHeight="true" outlineLevel="0" collapsed="false">
      <c r="A98" s="5" t="n">
        <v>179226</v>
      </c>
      <c r="B98" s="6" t="s">
        <v>423</v>
      </c>
      <c r="C98" s="9" t="s">
        <v>424</v>
      </c>
      <c r="D98" s="6" t="s">
        <v>84</v>
      </c>
      <c r="E98" s="6" t="s">
        <v>368</v>
      </c>
      <c r="F98" s="6" t="s">
        <v>425</v>
      </c>
      <c r="G98" s="6"/>
      <c r="H98" s="6" t="s">
        <v>18</v>
      </c>
      <c r="I98" s="6"/>
      <c r="J98" s="20" t="s">
        <v>71</v>
      </c>
      <c r="K98" s="20" t="s">
        <v>45</v>
      </c>
      <c r="L98" s="21"/>
      <c r="M98" s="4"/>
      <c r="N98" s="4"/>
      <c r="O98" s="4"/>
      <c r="P98" s="4"/>
      <c r="Q98" s="4"/>
    </row>
    <row r="99" customFormat="false" ht="24" hidden="false" customHeight="true" outlineLevel="0" collapsed="false">
      <c r="A99" s="5" t="n">
        <v>179255</v>
      </c>
      <c r="B99" s="6" t="s">
        <v>426</v>
      </c>
      <c r="C99" s="9" t="s">
        <v>427</v>
      </c>
      <c r="D99" s="6" t="s">
        <v>84</v>
      </c>
      <c r="E99" s="6" t="s">
        <v>368</v>
      </c>
      <c r="F99" s="6" t="s">
        <v>428</v>
      </c>
      <c r="G99" s="7" t="s">
        <v>429</v>
      </c>
      <c r="H99" s="6" t="s">
        <v>18</v>
      </c>
      <c r="I99" s="6"/>
      <c r="J99" s="20" t="s">
        <v>71</v>
      </c>
      <c r="K99" s="20" t="s">
        <v>131</v>
      </c>
      <c r="L99" s="21"/>
      <c r="M99" s="4"/>
      <c r="N99" s="4"/>
      <c r="O99" s="4"/>
      <c r="P99" s="4"/>
      <c r="Q99" s="4"/>
    </row>
    <row r="100" customFormat="false" ht="24" hidden="false" customHeight="true" outlineLevel="0" collapsed="false">
      <c r="A100" s="5" t="n">
        <v>179268</v>
      </c>
      <c r="B100" s="6" t="s">
        <v>430</v>
      </c>
      <c r="C100" s="6" t="s">
        <v>431</v>
      </c>
      <c r="D100" s="6" t="s">
        <v>84</v>
      </c>
      <c r="E100" s="6" t="s">
        <v>368</v>
      </c>
      <c r="F100" s="6" t="s">
        <v>432</v>
      </c>
      <c r="G100" s="6"/>
      <c r="H100" s="6" t="s">
        <v>18</v>
      </c>
      <c r="I100" s="6" t="s">
        <v>259</v>
      </c>
      <c r="J100" s="20" t="s">
        <v>44</v>
      </c>
      <c r="K100" s="20" t="s">
        <v>45</v>
      </c>
      <c r="L100" s="12"/>
      <c r="M100" s="4"/>
      <c r="N100" s="4"/>
      <c r="O100" s="4"/>
      <c r="P100" s="4"/>
      <c r="Q100" s="4"/>
    </row>
    <row r="101" customFormat="false" ht="24" hidden="false" customHeight="true" outlineLevel="0" collapsed="false">
      <c r="A101" s="5" t="n">
        <v>179446</v>
      </c>
      <c r="B101" s="6" t="s">
        <v>433</v>
      </c>
      <c r="C101" s="9" t="s">
        <v>434</v>
      </c>
      <c r="D101" s="6" t="s">
        <v>84</v>
      </c>
      <c r="E101" s="6" t="s">
        <v>368</v>
      </c>
      <c r="F101" s="6" t="s">
        <v>435</v>
      </c>
      <c r="G101" s="7" t="s">
        <v>436</v>
      </c>
      <c r="H101" s="6" t="s">
        <v>18</v>
      </c>
      <c r="I101" s="6"/>
      <c r="J101" s="8" t="s">
        <v>21</v>
      </c>
      <c r="K101" s="20" t="s">
        <v>131</v>
      </c>
      <c r="L101" s="12"/>
      <c r="M101" s="4"/>
      <c r="N101" s="4"/>
      <c r="O101" s="4"/>
      <c r="P101" s="4"/>
      <c r="Q101" s="4"/>
    </row>
    <row r="102" customFormat="false" ht="24" hidden="false" customHeight="true" outlineLevel="0" collapsed="false">
      <c r="A102" s="5" t="n">
        <v>179450</v>
      </c>
      <c r="B102" s="6" t="s">
        <v>437</v>
      </c>
      <c r="C102" s="9" t="s">
        <v>438</v>
      </c>
      <c r="D102" s="6" t="s">
        <v>84</v>
      </c>
      <c r="E102" s="6" t="s">
        <v>368</v>
      </c>
      <c r="F102" s="6" t="s">
        <v>439</v>
      </c>
      <c r="G102" s="7" t="s">
        <v>440</v>
      </c>
      <c r="H102" s="6" t="s">
        <v>18</v>
      </c>
      <c r="I102" s="6"/>
      <c r="J102" s="20" t="s">
        <v>131</v>
      </c>
      <c r="K102" s="20" t="s">
        <v>71</v>
      </c>
      <c r="L102" s="12"/>
      <c r="M102" s="4"/>
      <c r="N102" s="4"/>
      <c r="O102" s="4"/>
      <c r="P102" s="4"/>
      <c r="Q102" s="4"/>
    </row>
    <row r="103" customFormat="false" ht="24" hidden="false" customHeight="true" outlineLevel="0" collapsed="false">
      <c r="A103" s="5" t="n">
        <v>179452</v>
      </c>
      <c r="B103" s="6" t="s">
        <v>441</v>
      </c>
      <c r="C103" s="9" t="s">
        <v>442</v>
      </c>
      <c r="D103" s="6" t="s">
        <v>84</v>
      </c>
      <c r="E103" s="6" t="s">
        <v>368</v>
      </c>
      <c r="F103" s="6" t="s">
        <v>443</v>
      </c>
      <c r="G103" s="7" t="s">
        <v>444</v>
      </c>
      <c r="H103" s="6" t="s">
        <v>18</v>
      </c>
      <c r="I103" s="6"/>
      <c r="J103" s="20" t="s">
        <v>71</v>
      </c>
      <c r="K103" s="20" t="s">
        <v>44</v>
      </c>
      <c r="L103" s="12"/>
      <c r="M103" s="4"/>
      <c r="N103" s="4"/>
      <c r="O103" s="4"/>
      <c r="P103" s="4"/>
      <c r="Q103" s="4"/>
    </row>
    <row r="104" customFormat="false" ht="24" hidden="false" customHeight="true" outlineLevel="0" collapsed="false">
      <c r="A104" s="5" t="n">
        <v>179459</v>
      </c>
      <c r="B104" s="6" t="s">
        <v>445</v>
      </c>
      <c r="C104" s="6" t="s">
        <v>446</v>
      </c>
      <c r="D104" s="6" t="s">
        <v>84</v>
      </c>
      <c r="E104" s="6" t="s">
        <v>447</v>
      </c>
      <c r="F104" s="6" t="s">
        <v>448</v>
      </c>
      <c r="G104" s="6"/>
      <c r="H104" s="6" t="s">
        <v>18</v>
      </c>
      <c r="I104" s="6"/>
      <c r="J104" s="20" t="s">
        <v>44</v>
      </c>
      <c r="K104" s="20" t="s">
        <v>131</v>
      </c>
      <c r="L104" s="12"/>
      <c r="M104" s="4"/>
      <c r="N104" s="4"/>
      <c r="O104" s="4"/>
      <c r="P104" s="4"/>
      <c r="Q104" s="4"/>
    </row>
    <row r="105" customFormat="false" ht="24" hidden="false" customHeight="true" outlineLevel="0" collapsed="false">
      <c r="A105" s="5" t="n">
        <v>179483</v>
      </c>
      <c r="B105" s="6" t="s">
        <v>449</v>
      </c>
      <c r="C105" s="9" t="s">
        <v>450</v>
      </c>
      <c r="D105" s="6" t="s">
        <v>84</v>
      </c>
      <c r="E105" s="6" t="s">
        <v>368</v>
      </c>
      <c r="F105" s="6" t="s">
        <v>451</v>
      </c>
      <c r="G105" s="7" t="s">
        <v>452</v>
      </c>
      <c r="H105" s="6" t="s">
        <v>18</v>
      </c>
      <c r="I105" s="6" t="s">
        <v>453</v>
      </c>
      <c r="J105" s="20" t="s">
        <v>131</v>
      </c>
      <c r="K105" s="20" t="s">
        <v>71</v>
      </c>
      <c r="L105" s="4"/>
      <c r="M105" s="4"/>
      <c r="N105" s="4"/>
      <c r="O105" s="4"/>
      <c r="P105" s="4"/>
      <c r="Q105" s="4"/>
    </row>
    <row r="106" customFormat="false" ht="24" hidden="false" customHeight="true" outlineLevel="0" collapsed="false">
      <c r="A106" s="5" t="n">
        <v>179390</v>
      </c>
      <c r="B106" s="6" t="s">
        <v>454</v>
      </c>
      <c r="C106" s="9" t="s">
        <v>455</v>
      </c>
      <c r="D106" s="6" t="s">
        <v>311</v>
      </c>
      <c r="E106" s="6" t="s">
        <v>368</v>
      </c>
      <c r="F106" s="6" t="s">
        <v>456</v>
      </c>
      <c r="G106" s="7" t="s">
        <v>457</v>
      </c>
      <c r="H106" s="6" t="s">
        <v>18</v>
      </c>
      <c r="I106" s="6"/>
      <c r="J106" s="11" t="s">
        <v>260</v>
      </c>
      <c r="K106" s="11" t="s">
        <v>173</v>
      </c>
      <c r="L106" s="22"/>
      <c r="M106" s="4"/>
      <c r="N106" s="4"/>
      <c r="O106" s="4"/>
      <c r="P106" s="4"/>
      <c r="Q106" s="4"/>
    </row>
    <row r="107" customFormat="false" ht="24" hidden="false" customHeight="true" outlineLevel="0" collapsed="false">
      <c r="A107" s="5" t="n">
        <v>169931</v>
      </c>
      <c r="B107" s="6" t="s">
        <v>458</v>
      </c>
      <c r="C107" s="6" t="s">
        <v>459</v>
      </c>
      <c r="D107" s="6" t="s">
        <v>14</v>
      </c>
      <c r="E107" s="6" t="s">
        <v>460</v>
      </c>
      <c r="F107" s="6" t="s">
        <v>461</v>
      </c>
      <c r="G107" s="6"/>
      <c r="H107" s="6" t="s">
        <v>18</v>
      </c>
      <c r="I107" s="6"/>
      <c r="J107" s="11" t="s">
        <v>211</v>
      </c>
      <c r="K107" s="11" t="s">
        <v>278</v>
      </c>
      <c r="L107" s="4"/>
      <c r="M107" s="4"/>
      <c r="N107" s="4"/>
      <c r="O107" s="4"/>
      <c r="P107" s="4"/>
      <c r="Q107" s="4"/>
    </row>
    <row r="108" customFormat="false" ht="24" hidden="false" customHeight="true" outlineLevel="0" collapsed="false">
      <c r="A108" s="5" t="n">
        <v>169933</v>
      </c>
      <c r="B108" s="6" t="s">
        <v>462</v>
      </c>
      <c r="C108" s="9" t="s">
        <v>463</v>
      </c>
      <c r="D108" s="6" t="s">
        <v>14</v>
      </c>
      <c r="E108" s="6" t="s">
        <v>460</v>
      </c>
      <c r="F108" s="6" t="s">
        <v>464</v>
      </c>
      <c r="G108" s="7" t="s">
        <v>465</v>
      </c>
      <c r="H108" s="6" t="s">
        <v>18</v>
      </c>
      <c r="I108" s="6"/>
      <c r="J108" s="11" t="s">
        <v>206</v>
      </c>
      <c r="K108" s="11" t="s">
        <v>199</v>
      </c>
      <c r="L108" s="4"/>
      <c r="M108" s="4"/>
      <c r="N108" s="4"/>
      <c r="O108" s="4"/>
      <c r="P108" s="4"/>
      <c r="Q108" s="4"/>
    </row>
    <row r="109" customFormat="false" ht="24" hidden="false" customHeight="true" outlineLevel="0" collapsed="false">
      <c r="A109" s="5" t="n">
        <v>176610</v>
      </c>
      <c r="B109" s="6" t="s">
        <v>466</v>
      </c>
      <c r="C109" s="9" t="s">
        <v>467</v>
      </c>
      <c r="D109" s="6" t="s">
        <v>14</v>
      </c>
      <c r="E109" s="6" t="s">
        <v>460</v>
      </c>
      <c r="F109" s="6" t="s">
        <v>468</v>
      </c>
      <c r="G109" s="7" t="s">
        <v>469</v>
      </c>
      <c r="H109" s="6" t="s">
        <v>50</v>
      </c>
      <c r="I109" s="6" t="s">
        <v>470</v>
      </c>
      <c r="J109" s="11" t="s">
        <v>254</v>
      </c>
      <c r="K109" s="11" t="s">
        <v>211</v>
      </c>
      <c r="L109" s="4"/>
      <c r="M109" s="4"/>
      <c r="N109" s="4"/>
      <c r="O109" s="4"/>
      <c r="P109" s="4"/>
      <c r="Q109" s="4"/>
    </row>
    <row r="110" customFormat="false" ht="24" hidden="false" customHeight="true" outlineLevel="0" collapsed="false">
      <c r="A110" s="5" t="n">
        <v>176932</v>
      </c>
      <c r="B110" s="6" t="s">
        <v>471</v>
      </c>
      <c r="C110" s="9" t="s">
        <v>472</v>
      </c>
      <c r="D110" s="6" t="s">
        <v>14</v>
      </c>
      <c r="E110" s="6" t="s">
        <v>98</v>
      </c>
      <c r="F110" s="6" t="s">
        <v>473</v>
      </c>
      <c r="G110" s="7" t="s">
        <v>474</v>
      </c>
      <c r="H110" s="6" t="s">
        <v>50</v>
      </c>
      <c r="I110" s="6"/>
      <c r="J110" s="11" t="s">
        <v>278</v>
      </c>
      <c r="K110" s="11" t="s">
        <v>211</v>
      </c>
      <c r="L110" s="4"/>
      <c r="M110" s="4"/>
      <c r="N110" s="4"/>
      <c r="O110" s="4"/>
      <c r="P110" s="4"/>
      <c r="Q110" s="4"/>
    </row>
    <row r="111" customFormat="false" ht="24" hidden="false" customHeight="true" outlineLevel="0" collapsed="false">
      <c r="A111" s="5" t="n">
        <v>169177</v>
      </c>
      <c r="B111" s="6" t="s">
        <v>475</v>
      </c>
      <c r="C111" s="6" t="s">
        <v>476</v>
      </c>
      <c r="D111" s="6" t="s">
        <v>63</v>
      </c>
      <c r="E111" s="6" t="s">
        <v>477</v>
      </c>
      <c r="F111" s="6" t="s">
        <v>478</v>
      </c>
      <c r="G111" s="6"/>
      <c r="H111" s="6" t="s">
        <v>18</v>
      </c>
      <c r="I111" s="6"/>
      <c r="J111" s="11" t="s">
        <v>206</v>
      </c>
      <c r="K111" s="11" t="s">
        <v>199</v>
      </c>
      <c r="L111" s="4"/>
      <c r="M111" s="4"/>
      <c r="N111" s="4"/>
      <c r="O111" s="4"/>
      <c r="P111" s="4"/>
      <c r="Q111" s="4"/>
    </row>
    <row r="112" customFormat="false" ht="24" hidden="false" customHeight="true" outlineLevel="0" collapsed="false">
      <c r="A112" s="5" t="n">
        <v>169840</v>
      </c>
      <c r="B112" s="6" t="s">
        <v>479</v>
      </c>
      <c r="C112" s="6" t="s">
        <v>480</v>
      </c>
      <c r="D112" s="6" t="s">
        <v>63</v>
      </c>
      <c r="E112" s="6" t="s">
        <v>460</v>
      </c>
      <c r="F112" s="6" t="s">
        <v>481</v>
      </c>
      <c r="G112" s="7" t="s">
        <v>482</v>
      </c>
      <c r="H112" s="6" t="s">
        <v>18</v>
      </c>
      <c r="I112" s="6"/>
      <c r="J112" s="11" t="s">
        <v>278</v>
      </c>
      <c r="K112" s="11" t="s">
        <v>274</v>
      </c>
      <c r="L112" s="4"/>
      <c r="M112" s="4"/>
      <c r="N112" s="4"/>
      <c r="O112" s="4"/>
      <c r="P112" s="4"/>
      <c r="Q112" s="4"/>
    </row>
    <row r="113" customFormat="false" ht="24" hidden="false" customHeight="true" outlineLevel="0" collapsed="false">
      <c r="A113" s="5" t="n">
        <v>170415</v>
      </c>
      <c r="B113" s="6" t="s">
        <v>483</v>
      </c>
      <c r="C113" s="9" t="s">
        <v>484</v>
      </c>
      <c r="D113" s="6" t="s">
        <v>63</v>
      </c>
      <c r="E113" s="6" t="s">
        <v>460</v>
      </c>
      <c r="F113" s="6" t="s">
        <v>485</v>
      </c>
      <c r="G113" s="7" t="s">
        <v>486</v>
      </c>
      <c r="H113" s="6" t="s">
        <v>18</v>
      </c>
      <c r="I113" s="6" t="s">
        <v>487</v>
      </c>
      <c r="J113" s="11" t="s">
        <v>278</v>
      </c>
      <c r="K113" s="11" t="s">
        <v>211</v>
      </c>
      <c r="L113" s="4"/>
      <c r="M113" s="4"/>
      <c r="N113" s="4"/>
      <c r="O113" s="4"/>
      <c r="P113" s="4"/>
      <c r="Q113" s="4"/>
    </row>
    <row r="114" customFormat="false" ht="24" hidden="false" customHeight="true" outlineLevel="0" collapsed="false">
      <c r="A114" s="5" t="n">
        <v>177866</v>
      </c>
      <c r="B114" s="6" t="s">
        <v>488</v>
      </c>
      <c r="C114" s="9" t="s">
        <v>489</v>
      </c>
      <c r="D114" s="6" t="s">
        <v>63</v>
      </c>
      <c r="E114" s="6" t="s">
        <v>460</v>
      </c>
      <c r="F114" s="6" t="s">
        <v>490</v>
      </c>
      <c r="G114" s="7" t="s">
        <v>491</v>
      </c>
      <c r="H114" s="6" t="s">
        <v>18</v>
      </c>
      <c r="I114" s="6"/>
      <c r="J114" s="11" t="s">
        <v>274</v>
      </c>
      <c r="K114" s="11" t="s">
        <v>206</v>
      </c>
      <c r="L114" s="4"/>
      <c r="M114" s="4"/>
      <c r="N114" s="4"/>
      <c r="O114" s="4"/>
      <c r="P114" s="4"/>
      <c r="Q114" s="4"/>
    </row>
    <row r="115" customFormat="false" ht="24" hidden="false" customHeight="true" outlineLevel="0" collapsed="false">
      <c r="A115" s="5" t="n">
        <v>179336</v>
      </c>
      <c r="B115" s="6" t="s">
        <v>492</v>
      </c>
      <c r="C115" s="6" t="s">
        <v>493</v>
      </c>
      <c r="D115" s="6" t="s">
        <v>63</v>
      </c>
      <c r="E115" s="6" t="s">
        <v>460</v>
      </c>
      <c r="F115" s="6" t="s">
        <v>494</v>
      </c>
      <c r="G115" s="7" t="s">
        <v>495</v>
      </c>
      <c r="H115" s="6" t="s">
        <v>18</v>
      </c>
      <c r="I115" s="9" t="s">
        <v>496</v>
      </c>
      <c r="J115" s="11" t="s">
        <v>278</v>
      </c>
      <c r="K115" s="11" t="s">
        <v>211</v>
      </c>
      <c r="L115" s="4"/>
      <c r="M115" s="4"/>
      <c r="N115" s="4"/>
      <c r="O115" s="4"/>
      <c r="P115" s="4"/>
      <c r="Q115" s="4"/>
    </row>
    <row r="116" customFormat="false" ht="24" hidden="false" customHeight="true" outlineLevel="0" collapsed="false">
      <c r="A116" s="5" t="n">
        <v>179413</v>
      </c>
      <c r="B116" s="6" t="s">
        <v>497</v>
      </c>
      <c r="C116" s="9" t="s">
        <v>498</v>
      </c>
      <c r="D116" s="6" t="s">
        <v>63</v>
      </c>
      <c r="E116" s="6" t="s">
        <v>460</v>
      </c>
      <c r="F116" s="6" t="s">
        <v>499</v>
      </c>
      <c r="G116" s="6"/>
      <c r="H116" s="6" t="s">
        <v>18</v>
      </c>
      <c r="I116" s="6"/>
      <c r="J116" s="11" t="s">
        <v>199</v>
      </c>
      <c r="K116" s="11" t="s">
        <v>274</v>
      </c>
      <c r="L116" s="4"/>
      <c r="M116" s="4"/>
      <c r="N116" s="4"/>
      <c r="O116" s="4"/>
      <c r="P116" s="4"/>
      <c r="Q116" s="4"/>
    </row>
    <row r="117" customFormat="false" ht="24" hidden="false" customHeight="true" outlineLevel="0" collapsed="false">
      <c r="A117" s="5" t="n">
        <v>169298</v>
      </c>
      <c r="B117" s="6" t="s">
        <v>500</v>
      </c>
      <c r="C117" s="9" t="s">
        <v>501</v>
      </c>
      <c r="D117" s="6" t="s">
        <v>84</v>
      </c>
      <c r="E117" s="6" t="s">
        <v>502</v>
      </c>
      <c r="F117" s="6" t="s">
        <v>503</v>
      </c>
      <c r="G117" s="7" t="s">
        <v>504</v>
      </c>
      <c r="H117" s="6" t="s">
        <v>18</v>
      </c>
      <c r="I117" s="6"/>
      <c r="J117" s="11" t="s">
        <v>211</v>
      </c>
      <c r="K117" s="11" t="s">
        <v>254</v>
      </c>
      <c r="L117" s="4"/>
      <c r="M117" s="4"/>
      <c r="N117" s="4"/>
      <c r="O117" s="4"/>
      <c r="P117" s="4"/>
      <c r="Q117" s="4"/>
    </row>
    <row r="118" customFormat="false" ht="24" hidden="false" customHeight="true" outlineLevel="0" collapsed="false">
      <c r="A118" s="5" t="n">
        <v>169396</v>
      </c>
      <c r="B118" s="6" t="s">
        <v>505</v>
      </c>
      <c r="C118" s="6" t="s">
        <v>506</v>
      </c>
      <c r="D118" s="6" t="s">
        <v>84</v>
      </c>
      <c r="E118" s="6" t="s">
        <v>460</v>
      </c>
      <c r="F118" s="6" t="s">
        <v>507</v>
      </c>
      <c r="G118" s="7" t="s">
        <v>508</v>
      </c>
      <c r="H118" s="6" t="s">
        <v>18</v>
      </c>
      <c r="I118" s="6"/>
      <c r="J118" s="11" t="s">
        <v>274</v>
      </c>
      <c r="K118" s="11" t="s">
        <v>206</v>
      </c>
      <c r="L118" s="4"/>
      <c r="M118" s="4"/>
      <c r="N118" s="4"/>
      <c r="O118" s="4"/>
      <c r="P118" s="4"/>
      <c r="Q118" s="4"/>
    </row>
    <row r="119" customFormat="false" ht="24" hidden="false" customHeight="true" outlineLevel="0" collapsed="false">
      <c r="A119" s="5" t="n">
        <v>169917</v>
      </c>
      <c r="B119" s="6" t="s">
        <v>509</v>
      </c>
      <c r="C119" s="9" t="s">
        <v>510</v>
      </c>
      <c r="D119" s="6" t="s">
        <v>84</v>
      </c>
      <c r="E119" s="6" t="s">
        <v>98</v>
      </c>
      <c r="F119" s="6" t="s">
        <v>511</v>
      </c>
      <c r="G119" s="6"/>
      <c r="H119" s="6" t="s">
        <v>18</v>
      </c>
      <c r="I119" s="6" t="s">
        <v>512</v>
      </c>
      <c r="J119" s="11" t="s">
        <v>199</v>
      </c>
      <c r="K119" s="11" t="s">
        <v>274</v>
      </c>
      <c r="L119" s="4"/>
      <c r="M119" s="4"/>
      <c r="N119" s="4"/>
      <c r="O119" s="4"/>
      <c r="P119" s="4"/>
      <c r="Q119" s="4"/>
    </row>
    <row r="120" customFormat="false" ht="24" hidden="false" customHeight="true" outlineLevel="0" collapsed="false">
      <c r="A120" s="5" t="n">
        <v>172390</v>
      </c>
      <c r="B120" s="6" t="s">
        <v>513</v>
      </c>
      <c r="C120" s="9" t="s">
        <v>514</v>
      </c>
      <c r="D120" s="6" t="s">
        <v>84</v>
      </c>
      <c r="E120" s="6" t="s">
        <v>98</v>
      </c>
      <c r="F120" s="6" t="s">
        <v>515</v>
      </c>
      <c r="G120" s="6"/>
      <c r="H120" s="6" t="s">
        <v>18</v>
      </c>
      <c r="I120" s="6"/>
      <c r="J120" s="11" t="s">
        <v>274</v>
      </c>
      <c r="K120" s="11" t="s">
        <v>211</v>
      </c>
      <c r="L120" s="4"/>
      <c r="M120" s="4"/>
      <c r="N120" s="4"/>
      <c r="O120" s="4"/>
      <c r="P120" s="4"/>
      <c r="Q120" s="4"/>
    </row>
    <row r="121" customFormat="false" ht="24" hidden="false" customHeight="true" outlineLevel="0" collapsed="false">
      <c r="A121" s="5" t="n">
        <v>176641</v>
      </c>
      <c r="B121" s="6" t="s">
        <v>516</v>
      </c>
      <c r="C121" s="9" t="s">
        <v>517</v>
      </c>
      <c r="D121" s="6" t="s">
        <v>84</v>
      </c>
      <c r="E121" s="6" t="s">
        <v>150</v>
      </c>
      <c r="F121" s="6" t="s">
        <v>518</v>
      </c>
      <c r="G121" s="7" t="s">
        <v>519</v>
      </c>
      <c r="H121" s="6" t="s">
        <v>18</v>
      </c>
      <c r="I121" s="6"/>
      <c r="J121" s="11" t="s">
        <v>274</v>
      </c>
      <c r="K121" s="11" t="s">
        <v>199</v>
      </c>
      <c r="L121" s="4"/>
      <c r="M121" s="4"/>
      <c r="N121" s="4"/>
      <c r="O121" s="4"/>
      <c r="P121" s="4"/>
      <c r="Q121" s="4"/>
    </row>
    <row r="122" customFormat="false" ht="24" hidden="false" customHeight="true" outlineLevel="0" collapsed="false">
      <c r="A122" s="5" t="n">
        <v>176783</v>
      </c>
      <c r="B122" s="6" t="s">
        <v>520</v>
      </c>
      <c r="C122" s="9" t="s">
        <v>521</v>
      </c>
      <c r="D122" s="6" t="s">
        <v>84</v>
      </c>
      <c r="E122" s="6" t="s">
        <v>460</v>
      </c>
      <c r="F122" s="6" t="s">
        <v>522</v>
      </c>
      <c r="G122" s="6"/>
      <c r="H122" s="6" t="s">
        <v>18</v>
      </c>
      <c r="I122" s="6"/>
      <c r="J122" s="11" t="s">
        <v>274</v>
      </c>
      <c r="K122" s="11" t="s">
        <v>206</v>
      </c>
      <c r="L122" s="4"/>
      <c r="M122" s="4"/>
      <c r="N122" s="4"/>
      <c r="O122" s="4"/>
      <c r="P122" s="4"/>
      <c r="Q122" s="4"/>
    </row>
    <row r="123" customFormat="false" ht="24" hidden="false" customHeight="true" outlineLevel="0" collapsed="false">
      <c r="A123" s="5" t="n">
        <v>177952</v>
      </c>
      <c r="B123" s="6" t="s">
        <v>523</v>
      </c>
      <c r="C123" s="9" t="s">
        <v>524</v>
      </c>
      <c r="D123" s="6" t="s">
        <v>84</v>
      </c>
      <c r="E123" s="6" t="s">
        <v>460</v>
      </c>
      <c r="F123" s="6" t="s">
        <v>525</v>
      </c>
      <c r="G123" s="6"/>
      <c r="H123" s="6" t="s">
        <v>18</v>
      </c>
      <c r="I123" s="6"/>
      <c r="J123" s="11" t="s">
        <v>206</v>
      </c>
      <c r="K123" s="11" t="s">
        <v>199</v>
      </c>
      <c r="L123" s="4"/>
      <c r="M123" s="4"/>
      <c r="N123" s="4"/>
      <c r="O123" s="4"/>
      <c r="P123" s="4"/>
      <c r="Q123" s="4"/>
    </row>
    <row r="124" customFormat="false" ht="24" hidden="false" customHeight="true" outlineLevel="0" collapsed="false">
      <c r="A124" s="5" t="n">
        <v>178793</v>
      </c>
      <c r="B124" s="6" t="s">
        <v>526</v>
      </c>
      <c r="C124" s="9" t="s">
        <v>527</v>
      </c>
      <c r="D124" s="6" t="s">
        <v>84</v>
      </c>
      <c r="E124" s="6" t="s">
        <v>460</v>
      </c>
      <c r="F124" s="6" t="s">
        <v>528</v>
      </c>
      <c r="G124" s="7" t="s">
        <v>529</v>
      </c>
      <c r="H124" s="6" t="s">
        <v>18</v>
      </c>
      <c r="I124" s="6"/>
      <c r="J124" s="11" t="s">
        <v>274</v>
      </c>
      <c r="K124" s="11" t="s">
        <v>206</v>
      </c>
      <c r="L124" s="4"/>
      <c r="M124" s="4"/>
      <c r="N124" s="4"/>
      <c r="O124" s="4"/>
      <c r="P124" s="4"/>
      <c r="Q124" s="4"/>
    </row>
    <row r="125" customFormat="false" ht="24" hidden="false" customHeight="true" outlineLevel="0" collapsed="false">
      <c r="A125" s="5" t="n">
        <v>178893</v>
      </c>
      <c r="B125" s="6" t="s">
        <v>530</v>
      </c>
      <c r="C125" s="9" t="s">
        <v>531</v>
      </c>
      <c r="D125" s="6" t="s">
        <v>84</v>
      </c>
      <c r="E125" s="6" t="s">
        <v>460</v>
      </c>
      <c r="F125" s="6" t="s">
        <v>532</v>
      </c>
      <c r="G125" s="7" t="s">
        <v>533</v>
      </c>
      <c r="H125" s="6" t="s">
        <v>18</v>
      </c>
      <c r="I125" s="6"/>
      <c r="J125" s="11" t="s">
        <v>206</v>
      </c>
      <c r="K125" s="11" t="s">
        <v>199</v>
      </c>
      <c r="L125" s="4"/>
      <c r="M125" s="4"/>
      <c r="N125" s="4"/>
      <c r="O125" s="4"/>
      <c r="P125" s="4"/>
      <c r="Q125" s="4"/>
    </row>
    <row r="126" customFormat="false" ht="24" hidden="false" customHeight="true" outlineLevel="0" collapsed="false">
      <c r="A126" s="5" t="n">
        <v>178902</v>
      </c>
      <c r="B126" s="6" t="s">
        <v>534</v>
      </c>
      <c r="C126" s="9" t="s">
        <v>535</v>
      </c>
      <c r="D126" s="6" t="s">
        <v>84</v>
      </c>
      <c r="E126" s="6" t="s">
        <v>460</v>
      </c>
      <c r="F126" s="6" t="s">
        <v>536</v>
      </c>
      <c r="G126" s="7" t="s">
        <v>537</v>
      </c>
      <c r="H126" s="6" t="s">
        <v>18</v>
      </c>
      <c r="I126" s="6" t="s">
        <v>538</v>
      </c>
      <c r="J126" s="11" t="s">
        <v>278</v>
      </c>
      <c r="K126" s="11" t="s">
        <v>211</v>
      </c>
      <c r="L126" s="4"/>
      <c r="M126" s="4"/>
      <c r="N126" s="4"/>
      <c r="O126" s="4"/>
      <c r="P126" s="4"/>
      <c r="Q126" s="4"/>
    </row>
    <row r="127" customFormat="false" ht="24" hidden="false" customHeight="true" outlineLevel="0" collapsed="false">
      <c r="A127" s="5" t="n">
        <v>178959</v>
      </c>
      <c r="B127" s="6" t="s">
        <v>539</v>
      </c>
      <c r="C127" s="6" t="s">
        <v>540</v>
      </c>
      <c r="D127" s="6" t="s">
        <v>84</v>
      </c>
      <c r="E127" s="6" t="s">
        <v>460</v>
      </c>
      <c r="F127" s="6" t="s">
        <v>541</v>
      </c>
      <c r="G127" s="7" t="s">
        <v>542</v>
      </c>
      <c r="H127" s="6" t="s">
        <v>18</v>
      </c>
      <c r="I127" s="6"/>
      <c r="J127" s="11" t="s">
        <v>206</v>
      </c>
      <c r="K127" s="11" t="s">
        <v>199</v>
      </c>
      <c r="L127" s="4"/>
      <c r="M127" s="4"/>
      <c r="N127" s="4"/>
      <c r="O127" s="4"/>
      <c r="P127" s="4"/>
      <c r="Q127" s="4"/>
    </row>
    <row r="128" customFormat="false" ht="24" hidden="false" customHeight="true" outlineLevel="0" collapsed="false">
      <c r="A128" s="5" t="n">
        <v>179097</v>
      </c>
      <c r="B128" s="6" t="s">
        <v>543</v>
      </c>
      <c r="C128" s="6" t="s">
        <v>544</v>
      </c>
      <c r="D128" s="6" t="s">
        <v>84</v>
      </c>
      <c r="E128" s="6" t="s">
        <v>460</v>
      </c>
      <c r="F128" s="6" t="s">
        <v>545</v>
      </c>
      <c r="G128" s="7" t="s">
        <v>546</v>
      </c>
      <c r="H128" s="6" t="s">
        <v>18</v>
      </c>
      <c r="I128" s="6" t="s">
        <v>547</v>
      </c>
      <c r="J128" s="11" t="s">
        <v>199</v>
      </c>
      <c r="K128" s="11" t="s">
        <v>274</v>
      </c>
      <c r="L128" s="4"/>
      <c r="M128" s="4"/>
      <c r="N128" s="4"/>
      <c r="O128" s="4"/>
      <c r="P128" s="4"/>
      <c r="Q128" s="4"/>
    </row>
    <row r="129" customFormat="false" ht="24" hidden="false" customHeight="true" outlineLevel="0" collapsed="false">
      <c r="A129" s="5" t="n">
        <v>179153</v>
      </c>
      <c r="B129" s="6" t="s">
        <v>548</v>
      </c>
      <c r="C129" s="6" t="s">
        <v>549</v>
      </c>
      <c r="D129" s="6" t="s">
        <v>84</v>
      </c>
      <c r="E129" s="6" t="s">
        <v>460</v>
      </c>
      <c r="F129" s="6" t="s">
        <v>550</v>
      </c>
      <c r="G129" s="7" t="s">
        <v>551</v>
      </c>
      <c r="H129" s="6" t="s">
        <v>18</v>
      </c>
      <c r="I129" s="7" t="s">
        <v>552</v>
      </c>
      <c r="J129" s="11" t="s">
        <v>206</v>
      </c>
      <c r="K129" s="11" t="s">
        <v>199</v>
      </c>
      <c r="L129" s="4"/>
      <c r="M129" s="4"/>
      <c r="N129" s="4"/>
      <c r="O129" s="4"/>
      <c r="P129" s="4"/>
      <c r="Q129" s="4"/>
    </row>
    <row r="130" customFormat="false" ht="24" hidden="false" customHeight="true" outlineLevel="0" collapsed="false">
      <c r="A130" s="5" t="n">
        <v>179208</v>
      </c>
      <c r="B130" s="6" t="s">
        <v>553</v>
      </c>
      <c r="C130" s="9" t="s">
        <v>554</v>
      </c>
      <c r="D130" s="6" t="s">
        <v>84</v>
      </c>
      <c r="E130" s="6" t="s">
        <v>460</v>
      </c>
      <c r="F130" s="6" t="s">
        <v>555</v>
      </c>
      <c r="G130" s="6"/>
      <c r="H130" s="6" t="s">
        <v>18</v>
      </c>
      <c r="I130" s="6"/>
      <c r="J130" s="11" t="s">
        <v>211</v>
      </c>
      <c r="K130" s="11" t="s">
        <v>199</v>
      </c>
      <c r="L130" s="4"/>
      <c r="M130" s="4"/>
      <c r="N130" s="4"/>
      <c r="O130" s="4"/>
      <c r="P130" s="4"/>
      <c r="Q130" s="4"/>
    </row>
    <row r="131" customFormat="false" ht="24" hidden="false" customHeight="true" outlineLevel="0" collapsed="false">
      <c r="A131" s="5" t="n">
        <v>179225</v>
      </c>
      <c r="B131" s="6" t="s">
        <v>556</v>
      </c>
      <c r="C131" s="6" t="s">
        <v>557</v>
      </c>
      <c r="D131" s="6" t="s">
        <v>84</v>
      </c>
      <c r="E131" s="6" t="s">
        <v>150</v>
      </c>
      <c r="F131" s="6" t="s">
        <v>558</v>
      </c>
      <c r="G131" s="6"/>
      <c r="H131" s="6" t="s">
        <v>18</v>
      </c>
      <c r="I131" s="6"/>
      <c r="J131" s="11" t="s">
        <v>278</v>
      </c>
      <c r="K131" s="11" t="s">
        <v>199</v>
      </c>
      <c r="L131" s="4"/>
      <c r="M131" s="4"/>
      <c r="N131" s="4"/>
      <c r="O131" s="4"/>
      <c r="P131" s="4"/>
      <c r="Q131" s="4"/>
    </row>
    <row r="132" customFormat="false" ht="24" hidden="false" customHeight="true" outlineLevel="0" collapsed="false">
      <c r="A132" s="5" t="n">
        <v>179240</v>
      </c>
      <c r="B132" s="6" t="s">
        <v>559</v>
      </c>
      <c r="C132" s="9" t="s">
        <v>560</v>
      </c>
      <c r="D132" s="6" t="s">
        <v>84</v>
      </c>
      <c r="E132" s="6" t="s">
        <v>460</v>
      </c>
      <c r="F132" s="6" t="s">
        <v>561</v>
      </c>
      <c r="G132" s="7" t="s">
        <v>562</v>
      </c>
      <c r="H132" s="6" t="s">
        <v>18</v>
      </c>
      <c r="I132" s="9" t="s">
        <v>563</v>
      </c>
      <c r="J132" s="11" t="s">
        <v>274</v>
      </c>
      <c r="K132" s="11" t="s">
        <v>211</v>
      </c>
      <c r="L132" s="4"/>
      <c r="M132" s="4"/>
      <c r="N132" s="4"/>
      <c r="O132" s="4"/>
      <c r="P132" s="4"/>
      <c r="Q132" s="4"/>
    </row>
    <row r="133" customFormat="false" ht="24" hidden="false" customHeight="true" outlineLevel="0" collapsed="false">
      <c r="A133" s="5" t="n">
        <v>179253</v>
      </c>
      <c r="B133" s="6" t="s">
        <v>564</v>
      </c>
      <c r="C133" s="9" t="s">
        <v>565</v>
      </c>
      <c r="D133" s="6" t="s">
        <v>84</v>
      </c>
      <c r="E133" s="6" t="s">
        <v>460</v>
      </c>
      <c r="F133" s="6" t="s">
        <v>566</v>
      </c>
      <c r="G133" s="6"/>
      <c r="H133" s="6" t="s">
        <v>18</v>
      </c>
      <c r="I133" s="6"/>
      <c r="J133" s="11" t="s">
        <v>278</v>
      </c>
      <c r="K133" s="11" t="s">
        <v>211</v>
      </c>
      <c r="L133" s="4"/>
      <c r="M133" s="4"/>
      <c r="N133" s="4"/>
      <c r="O133" s="4"/>
      <c r="P133" s="4"/>
      <c r="Q133" s="4"/>
    </row>
    <row r="134" customFormat="false" ht="24" hidden="false" customHeight="true" outlineLevel="0" collapsed="false">
      <c r="A134" s="5" t="n">
        <v>179305</v>
      </c>
      <c r="B134" s="6" t="s">
        <v>567</v>
      </c>
      <c r="C134" s="6" t="s">
        <v>568</v>
      </c>
      <c r="D134" s="6" t="s">
        <v>84</v>
      </c>
      <c r="E134" s="6" t="s">
        <v>569</v>
      </c>
      <c r="F134" s="6" t="s">
        <v>570</v>
      </c>
      <c r="G134" s="7" t="s">
        <v>571</v>
      </c>
      <c r="H134" s="6" t="s">
        <v>18</v>
      </c>
      <c r="I134" s="6"/>
      <c r="J134" s="11" t="s">
        <v>206</v>
      </c>
      <c r="K134" s="11" t="s">
        <v>199</v>
      </c>
      <c r="L134" s="4"/>
      <c r="M134" s="4"/>
      <c r="N134" s="4"/>
      <c r="O134" s="4"/>
      <c r="P134" s="4"/>
      <c r="Q134" s="4"/>
    </row>
    <row r="135" customFormat="false" ht="24" hidden="false" customHeight="true" outlineLevel="0" collapsed="false">
      <c r="A135" s="5" t="n">
        <v>179373</v>
      </c>
      <c r="B135" s="6" t="s">
        <v>572</v>
      </c>
      <c r="C135" s="9" t="s">
        <v>573</v>
      </c>
      <c r="D135" s="6" t="s">
        <v>84</v>
      </c>
      <c r="E135" s="6" t="s">
        <v>460</v>
      </c>
      <c r="F135" s="6" t="s">
        <v>574</v>
      </c>
      <c r="G135" s="6"/>
      <c r="H135" s="6" t="s">
        <v>18</v>
      </c>
      <c r="I135" s="6"/>
      <c r="J135" s="11" t="s">
        <v>278</v>
      </c>
      <c r="K135" s="11" t="s">
        <v>211</v>
      </c>
      <c r="L135" s="4"/>
      <c r="M135" s="4"/>
      <c r="N135" s="4"/>
      <c r="O135" s="4"/>
      <c r="P135" s="4"/>
      <c r="Q135" s="4"/>
    </row>
    <row r="136" customFormat="false" ht="24" hidden="false" customHeight="true" outlineLevel="0" collapsed="false">
      <c r="A136" s="5" t="n">
        <v>179377</v>
      </c>
      <c r="B136" s="6" t="s">
        <v>575</v>
      </c>
      <c r="C136" s="9" t="s">
        <v>576</v>
      </c>
      <c r="D136" s="6" t="s">
        <v>84</v>
      </c>
      <c r="E136" s="6" t="s">
        <v>460</v>
      </c>
      <c r="F136" s="6" t="s">
        <v>577</v>
      </c>
      <c r="G136" s="7" t="s">
        <v>578</v>
      </c>
      <c r="H136" s="6" t="s">
        <v>50</v>
      </c>
      <c r="I136" s="6"/>
      <c r="J136" s="11" t="s">
        <v>278</v>
      </c>
      <c r="K136" s="11" t="s">
        <v>211</v>
      </c>
      <c r="L136" s="4"/>
      <c r="M136" s="4"/>
      <c r="N136" s="4"/>
      <c r="O136" s="4"/>
      <c r="P136" s="4"/>
      <c r="Q136" s="4"/>
    </row>
    <row r="137" customFormat="false" ht="24" hidden="false" customHeight="true" outlineLevel="0" collapsed="false">
      <c r="A137" s="5" t="n">
        <v>179504</v>
      </c>
      <c r="B137" s="6" t="s">
        <v>579</v>
      </c>
      <c r="C137" s="6" t="s">
        <v>580</v>
      </c>
      <c r="D137" s="6" t="s">
        <v>84</v>
      </c>
      <c r="E137" s="6" t="s">
        <v>359</v>
      </c>
      <c r="F137" s="6" t="s">
        <v>581</v>
      </c>
      <c r="G137" s="6"/>
      <c r="H137" s="6" t="s">
        <v>50</v>
      </c>
      <c r="I137" s="6"/>
      <c r="J137" s="11" t="s">
        <v>206</v>
      </c>
      <c r="K137" s="11" t="s">
        <v>199</v>
      </c>
      <c r="L137" s="4"/>
      <c r="M137" s="4"/>
      <c r="N137" s="4"/>
      <c r="O137" s="4"/>
      <c r="P137" s="4"/>
      <c r="Q137" s="4"/>
    </row>
    <row r="138" customFormat="false" ht="24" hidden="false" customHeight="true" outlineLevel="0" collapsed="false">
      <c r="A138" s="5" t="n">
        <v>179506</v>
      </c>
      <c r="B138" s="6" t="s">
        <v>582</v>
      </c>
      <c r="C138" s="9" t="s">
        <v>583</v>
      </c>
      <c r="D138" s="6" t="s">
        <v>84</v>
      </c>
      <c r="E138" s="6" t="s">
        <v>460</v>
      </c>
      <c r="F138" s="6" t="s">
        <v>584</v>
      </c>
      <c r="G138" s="6"/>
      <c r="H138" s="6" t="s">
        <v>18</v>
      </c>
      <c r="I138" s="6"/>
      <c r="J138" s="11" t="s">
        <v>278</v>
      </c>
      <c r="K138" s="11" t="s">
        <v>211</v>
      </c>
      <c r="L138" s="4"/>
      <c r="M138" s="4"/>
      <c r="N138" s="4"/>
      <c r="O138" s="4"/>
      <c r="P138" s="4"/>
      <c r="Q138" s="4"/>
    </row>
    <row r="139" customFormat="false" ht="24" hidden="false" customHeight="true" outlineLevel="0" collapsed="false">
      <c r="A139" s="5" t="n">
        <v>176669</v>
      </c>
      <c r="B139" s="6" t="s">
        <v>585</v>
      </c>
      <c r="C139" s="6" t="s">
        <v>586</v>
      </c>
      <c r="D139" s="6" t="s">
        <v>311</v>
      </c>
      <c r="E139" s="6" t="s">
        <v>587</v>
      </c>
      <c r="F139" s="6" t="s">
        <v>588</v>
      </c>
      <c r="G139" s="7" t="s">
        <v>589</v>
      </c>
      <c r="H139" s="6" t="s">
        <v>50</v>
      </c>
      <c r="I139" s="6"/>
      <c r="J139" s="11" t="s">
        <v>278</v>
      </c>
      <c r="K139" s="10" t="s">
        <v>193</v>
      </c>
      <c r="L139" s="4"/>
      <c r="M139" s="4"/>
      <c r="N139" s="4"/>
      <c r="O139" s="4"/>
      <c r="P139" s="4"/>
      <c r="Q139" s="4"/>
    </row>
    <row r="140" customFormat="false" ht="24" hidden="false" customHeight="true" outlineLevel="0" collapsed="false">
      <c r="A140" s="5" t="n">
        <v>168816</v>
      </c>
      <c r="B140" s="6" t="s">
        <v>590</v>
      </c>
      <c r="C140" s="6" t="s">
        <v>591</v>
      </c>
      <c r="D140" s="6" t="s">
        <v>14</v>
      </c>
      <c r="E140" s="6" t="s">
        <v>592</v>
      </c>
      <c r="F140" s="6" t="s">
        <v>593</v>
      </c>
      <c r="G140" s="7" t="s">
        <v>594</v>
      </c>
      <c r="H140" s="6" t="s">
        <v>18</v>
      </c>
      <c r="I140" s="6"/>
      <c r="J140" s="8" t="s">
        <v>264</v>
      </c>
      <c r="K140" s="8" t="s">
        <v>254</v>
      </c>
      <c r="L140" s="4"/>
      <c r="M140" s="4"/>
      <c r="N140" s="4"/>
      <c r="O140" s="4"/>
      <c r="P140" s="4"/>
      <c r="Q140" s="4"/>
    </row>
    <row r="141" customFormat="false" ht="24" hidden="false" customHeight="true" outlineLevel="0" collapsed="false">
      <c r="A141" s="5" t="n">
        <v>178710</v>
      </c>
      <c r="B141" s="6" t="s">
        <v>595</v>
      </c>
      <c r="C141" s="9" t="s">
        <v>596</v>
      </c>
      <c r="D141" s="6" t="s">
        <v>14</v>
      </c>
      <c r="E141" s="6" t="s">
        <v>597</v>
      </c>
      <c r="F141" s="6" t="s">
        <v>598</v>
      </c>
      <c r="G141" s="6"/>
      <c r="H141" s="6" t="s">
        <v>18</v>
      </c>
      <c r="I141" s="6"/>
      <c r="J141" s="11" t="s">
        <v>206</v>
      </c>
      <c r="K141" s="8" t="s">
        <v>254</v>
      </c>
      <c r="L141" s="4"/>
      <c r="M141" s="4"/>
      <c r="N141" s="4"/>
      <c r="O141" s="4"/>
      <c r="P141" s="4"/>
      <c r="Q141" s="4"/>
    </row>
    <row r="142" customFormat="false" ht="24" hidden="false" customHeight="true" outlineLevel="0" collapsed="false">
      <c r="A142" s="5" t="n">
        <v>179451</v>
      </c>
      <c r="B142" s="6" t="s">
        <v>599</v>
      </c>
      <c r="C142" s="6" t="s">
        <v>600</v>
      </c>
      <c r="D142" s="6" t="s">
        <v>14</v>
      </c>
      <c r="E142" s="6" t="s">
        <v>592</v>
      </c>
      <c r="F142" s="6" t="s">
        <v>601</v>
      </c>
      <c r="G142" s="7" t="s">
        <v>602</v>
      </c>
      <c r="H142" s="6" t="s">
        <v>18</v>
      </c>
      <c r="I142" s="6"/>
      <c r="J142" s="8" t="s">
        <v>254</v>
      </c>
      <c r="K142" s="10" t="s">
        <v>193</v>
      </c>
      <c r="L142" s="4"/>
      <c r="M142" s="4"/>
      <c r="N142" s="4"/>
      <c r="O142" s="4"/>
      <c r="P142" s="4"/>
      <c r="Q142" s="4"/>
    </row>
    <row r="143" customFormat="false" ht="24" hidden="false" customHeight="true" outlineLevel="0" collapsed="false">
      <c r="A143" s="5" t="n">
        <v>172247</v>
      </c>
      <c r="B143" s="6" t="s">
        <v>603</v>
      </c>
      <c r="C143" s="6" t="s">
        <v>604</v>
      </c>
      <c r="D143" s="6" t="s">
        <v>63</v>
      </c>
      <c r="E143" s="6" t="s">
        <v>605</v>
      </c>
      <c r="F143" s="6" t="s">
        <v>606</v>
      </c>
      <c r="G143" s="6"/>
      <c r="H143" s="6" t="s">
        <v>18</v>
      </c>
      <c r="I143" s="6" t="s">
        <v>607</v>
      </c>
      <c r="J143" s="8" t="s">
        <v>264</v>
      </c>
      <c r="K143" s="10" t="s">
        <v>193</v>
      </c>
      <c r="L143" s="4"/>
      <c r="M143" s="4"/>
      <c r="N143" s="4"/>
      <c r="O143" s="4"/>
      <c r="P143" s="4"/>
      <c r="Q143" s="4"/>
    </row>
    <row r="144" customFormat="false" ht="24" hidden="false" customHeight="true" outlineLevel="0" collapsed="false">
      <c r="A144" s="5" t="n">
        <v>179564</v>
      </c>
      <c r="B144" s="6" t="s">
        <v>608</v>
      </c>
      <c r="C144" s="9" t="s">
        <v>609</v>
      </c>
      <c r="D144" s="6" t="s">
        <v>63</v>
      </c>
      <c r="E144" s="6" t="s">
        <v>610</v>
      </c>
      <c r="F144" s="6" t="s">
        <v>611</v>
      </c>
      <c r="G144" s="6"/>
      <c r="H144" s="6" t="s">
        <v>50</v>
      </c>
      <c r="I144" s="6"/>
      <c r="J144" s="8" t="s">
        <v>254</v>
      </c>
      <c r="K144" s="10" t="s">
        <v>21</v>
      </c>
      <c r="L144" s="4"/>
      <c r="M144" s="4"/>
      <c r="N144" s="4"/>
      <c r="O144" s="4"/>
      <c r="P144" s="4"/>
      <c r="Q144" s="4"/>
    </row>
    <row r="145" customFormat="false" ht="24" hidden="false" customHeight="true" outlineLevel="0" collapsed="false">
      <c r="A145" s="5" t="n">
        <v>175920</v>
      </c>
      <c r="B145" s="6" t="s">
        <v>612</v>
      </c>
      <c r="C145" s="9" t="s">
        <v>613</v>
      </c>
      <c r="D145" s="6" t="s">
        <v>84</v>
      </c>
      <c r="E145" s="6" t="s">
        <v>59</v>
      </c>
      <c r="F145" s="6" t="s">
        <v>614</v>
      </c>
      <c r="G145" s="7" t="s">
        <v>615</v>
      </c>
      <c r="H145" s="6" t="s">
        <v>50</v>
      </c>
      <c r="I145" s="6"/>
      <c r="J145" s="8" t="s">
        <v>254</v>
      </c>
      <c r="K145" s="8" t="s">
        <v>278</v>
      </c>
      <c r="L145" s="4"/>
      <c r="M145" s="4"/>
      <c r="N145" s="4"/>
      <c r="O145" s="4"/>
      <c r="P145" s="4"/>
      <c r="Q145" s="4"/>
    </row>
    <row r="146" customFormat="false" ht="24" hidden="false" customHeight="true" outlineLevel="0" collapsed="false">
      <c r="A146" s="5" t="n">
        <v>176894</v>
      </c>
      <c r="B146" s="6" t="s">
        <v>616</v>
      </c>
      <c r="C146" s="9" t="s">
        <v>617</v>
      </c>
      <c r="D146" s="6" t="s">
        <v>84</v>
      </c>
      <c r="E146" s="6" t="s">
        <v>618</v>
      </c>
      <c r="F146" s="6" t="s">
        <v>619</v>
      </c>
      <c r="G146" s="6"/>
      <c r="H146" s="6" t="s">
        <v>18</v>
      </c>
      <c r="I146" s="6"/>
      <c r="J146" s="8" t="s">
        <v>21</v>
      </c>
      <c r="K146" s="8" t="s">
        <v>254</v>
      </c>
      <c r="L146" s="4"/>
      <c r="M146" s="4"/>
      <c r="N146" s="4"/>
      <c r="O146" s="4"/>
      <c r="P146" s="4"/>
      <c r="Q146" s="4"/>
    </row>
    <row r="147" customFormat="false" ht="24" hidden="false" customHeight="true" outlineLevel="0" collapsed="false">
      <c r="A147" s="5" t="n">
        <v>177949</v>
      </c>
      <c r="B147" s="6" t="s">
        <v>620</v>
      </c>
      <c r="C147" s="9" t="s">
        <v>621</v>
      </c>
      <c r="D147" s="6" t="s">
        <v>84</v>
      </c>
      <c r="E147" s="6" t="s">
        <v>622</v>
      </c>
      <c r="F147" s="6" t="s">
        <v>623</v>
      </c>
      <c r="G147" s="6"/>
      <c r="H147" s="6" t="s">
        <v>18</v>
      </c>
      <c r="I147" s="9" t="s">
        <v>624</v>
      </c>
      <c r="J147" s="8" t="s">
        <v>264</v>
      </c>
      <c r="K147" s="10" t="s">
        <v>193</v>
      </c>
      <c r="L147" s="4"/>
      <c r="M147" s="4"/>
      <c r="N147" s="4"/>
      <c r="O147" s="4"/>
      <c r="P147" s="4"/>
      <c r="Q147" s="4"/>
    </row>
    <row r="148" customFormat="false" ht="24" hidden="false" customHeight="true" outlineLevel="0" collapsed="false">
      <c r="A148" s="5" t="n">
        <v>178489</v>
      </c>
      <c r="B148" s="6" t="s">
        <v>625</v>
      </c>
      <c r="C148" s="6" t="s">
        <v>626</v>
      </c>
      <c r="D148" s="6" t="s">
        <v>84</v>
      </c>
      <c r="E148" s="6" t="s">
        <v>627</v>
      </c>
      <c r="F148" s="6" t="s">
        <v>628</v>
      </c>
      <c r="G148" s="6"/>
      <c r="H148" s="6" t="s">
        <v>18</v>
      </c>
      <c r="I148" s="6"/>
      <c r="J148" s="8" t="s">
        <v>39</v>
      </c>
      <c r="K148" s="8" t="s">
        <v>254</v>
      </c>
      <c r="L148" s="4"/>
      <c r="M148" s="4"/>
      <c r="N148" s="4"/>
      <c r="O148" s="4"/>
      <c r="P148" s="4"/>
      <c r="Q148" s="4"/>
    </row>
    <row r="149" customFormat="false" ht="24" hidden="false" customHeight="true" outlineLevel="0" collapsed="false">
      <c r="A149" s="5" t="n">
        <v>178723</v>
      </c>
      <c r="B149" s="6" t="s">
        <v>629</v>
      </c>
      <c r="C149" s="9" t="s">
        <v>630</v>
      </c>
      <c r="D149" s="6" t="s">
        <v>84</v>
      </c>
      <c r="E149" s="6" t="s">
        <v>592</v>
      </c>
      <c r="F149" s="6" t="s">
        <v>631</v>
      </c>
      <c r="G149" s="7" t="s">
        <v>632</v>
      </c>
      <c r="H149" s="6" t="s">
        <v>50</v>
      </c>
      <c r="I149" s="6" t="s">
        <v>633</v>
      </c>
      <c r="J149" s="8" t="s">
        <v>254</v>
      </c>
      <c r="K149" s="10" t="s">
        <v>193</v>
      </c>
      <c r="L149" s="4"/>
      <c r="M149" s="4"/>
      <c r="N149" s="4"/>
      <c r="O149" s="4"/>
      <c r="P149" s="4"/>
      <c r="Q149" s="4"/>
    </row>
    <row r="150" customFormat="false" ht="24" hidden="false" customHeight="true" outlineLevel="0" collapsed="false">
      <c r="A150" s="5" t="n">
        <v>178751</v>
      </c>
      <c r="B150" s="6" t="s">
        <v>634</v>
      </c>
      <c r="C150" s="9" t="s">
        <v>635</v>
      </c>
      <c r="D150" s="6" t="s">
        <v>84</v>
      </c>
      <c r="E150" s="6" t="s">
        <v>346</v>
      </c>
      <c r="F150" s="6" t="s">
        <v>636</v>
      </c>
      <c r="G150" s="6"/>
      <c r="H150" s="6" t="s">
        <v>18</v>
      </c>
      <c r="I150" s="6" t="s">
        <v>637</v>
      </c>
      <c r="J150" s="8" t="s">
        <v>264</v>
      </c>
      <c r="K150" s="10" t="s">
        <v>193</v>
      </c>
      <c r="L150" s="4"/>
      <c r="M150" s="4"/>
      <c r="N150" s="4"/>
      <c r="O150" s="4"/>
      <c r="P150" s="4"/>
      <c r="Q150" s="4"/>
    </row>
    <row r="151" customFormat="false" ht="24" hidden="false" customHeight="true" outlineLevel="0" collapsed="false">
      <c r="A151" s="5" t="n">
        <v>178831</v>
      </c>
      <c r="B151" s="6" t="s">
        <v>638</v>
      </c>
      <c r="C151" s="9" t="s">
        <v>639</v>
      </c>
      <c r="D151" s="6" t="s">
        <v>84</v>
      </c>
      <c r="E151" s="6" t="s">
        <v>640</v>
      </c>
      <c r="F151" s="6" t="s">
        <v>641</v>
      </c>
      <c r="G151" s="6"/>
      <c r="H151" s="6" t="s">
        <v>18</v>
      </c>
      <c r="I151" s="6"/>
      <c r="J151" s="8" t="s">
        <v>254</v>
      </c>
      <c r="K151" s="8" t="s">
        <v>264</v>
      </c>
      <c r="L151" s="4"/>
      <c r="M151" s="4"/>
      <c r="N151" s="4"/>
      <c r="O151" s="4"/>
      <c r="P151" s="4"/>
      <c r="Q151" s="4"/>
    </row>
    <row r="152" customFormat="false" ht="24" hidden="false" customHeight="true" outlineLevel="0" collapsed="false">
      <c r="A152" s="5" t="n">
        <v>178955</v>
      </c>
      <c r="B152" s="6" t="s">
        <v>642</v>
      </c>
      <c r="C152" s="9" t="s">
        <v>643</v>
      </c>
      <c r="D152" s="6" t="s">
        <v>84</v>
      </c>
      <c r="E152" s="6" t="s">
        <v>592</v>
      </c>
      <c r="F152" s="6" t="s">
        <v>644</v>
      </c>
      <c r="G152" s="7" t="s">
        <v>645</v>
      </c>
      <c r="H152" s="6" t="s">
        <v>18</v>
      </c>
      <c r="I152" s="6"/>
      <c r="J152" s="8" t="s">
        <v>264</v>
      </c>
      <c r="K152" s="10" t="s">
        <v>193</v>
      </c>
      <c r="L152" s="4"/>
      <c r="M152" s="4"/>
      <c r="N152" s="4"/>
      <c r="O152" s="4"/>
      <c r="P152" s="4"/>
      <c r="Q152" s="4"/>
    </row>
    <row r="153" customFormat="false" ht="24" hidden="false" customHeight="true" outlineLevel="0" collapsed="false">
      <c r="A153" s="5" t="n">
        <v>179096</v>
      </c>
      <c r="B153" s="6" t="s">
        <v>646</v>
      </c>
      <c r="C153" s="6" t="s">
        <v>647</v>
      </c>
      <c r="D153" s="6" t="s">
        <v>84</v>
      </c>
      <c r="E153" s="6" t="s">
        <v>592</v>
      </c>
      <c r="F153" s="6" t="s">
        <v>648</v>
      </c>
      <c r="G153" s="7" t="s">
        <v>649</v>
      </c>
      <c r="H153" s="6" t="s">
        <v>18</v>
      </c>
      <c r="I153" s="6" t="s">
        <v>650</v>
      </c>
      <c r="J153" s="8" t="s">
        <v>254</v>
      </c>
      <c r="K153" s="10" t="s">
        <v>193</v>
      </c>
      <c r="L153" s="4"/>
      <c r="M153" s="4"/>
      <c r="N153" s="4"/>
      <c r="O153" s="4"/>
      <c r="P153" s="4"/>
      <c r="Q153" s="4"/>
    </row>
    <row r="154" customFormat="false" ht="24" hidden="false" customHeight="true" outlineLevel="0" collapsed="false">
      <c r="A154" s="5" t="n">
        <v>179102</v>
      </c>
      <c r="B154" s="6" t="s">
        <v>651</v>
      </c>
      <c r="C154" s="9" t="s">
        <v>652</v>
      </c>
      <c r="D154" s="6" t="s">
        <v>84</v>
      </c>
      <c r="E154" s="6" t="s">
        <v>653</v>
      </c>
      <c r="F154" s="6" t="s">
        <v>654</v>
      </c>
      <c r="G154" s="7" t="s">
        <v>655</v>
      </c>
      <c r="H154" s="6" t="s">
        <v>18</v>
      </c>
      <c r="I154" s="6"/>
      <c r="J154" s="8" t="s">
        <v>278</v>
      </c>
      <c r="K154" s="8" t="s">
        <v>254</v>
      </c>
      <c r="L154" s="4"/>
      <c r="M154" s="4"/>
      <c r="N154" s="4"/>
      <c r="O154" s="4"/>
      <c r="P154" s="4"/>
      <c r="Q154" s="4"/>
    </row>
    <row r="155" customFormat="false" ht="24" hidden="false" customHeight="true" outlineLevel="0" collapsed="false">
      <c r="A155" s="5" t="n">
        <v>179196</v>
      </c>
      <c r="B155" s="6" t="s">
        <v>656</v>
      </c>
      <c r="C155" s="6" t="s">
        <v>657</v>
      </c>
      <c r="D155" s="6" t="s">
        <v>84</v>
      </c>
      <c r="E155" s="6" t="s">
        <v>592</v>
      </c>
      <c r="F155" s="6" t="s">
        <v>658</v>
      </c>
      <c r="G155" s="7" t="s">
        <v>659</v>
      </c>
      <c r="H155" s="6" t="s">
        <v>18</v>
      </c>
      <c r="I155" s="6"/>
      <c r="J155" s="8" t="s">
        <v>278</v>
      </c>
      <c r="K155" s="8" t="s">
        <v>254</v>
      </c>
      <c r="L155" s="4"/>
      <c r="M155" s="4"/>
      <c r="N155" s="4"/>
      <c r="O155" s="4"/>
      <c r="P155" s="4"/>
      <c r="Q155" s="4"/>
    </row>
    <row r="156" customFormat="false" ht="24" hidden="false" customHeight="true" outlineLevel="0" collapsed="false">
      <c r="A156" s="5" t="n">
        <v>179273</v>
      </c>
      <c r="B156" s="6" t="s">
        <v>660</v>
      </c>
      <c r="C156" s="9" t="s">
        <v>661</v>
      </c>
      <c r="D156" s="6" t="s">
        <v>84</v>
      </c>
      <c r="E156" s="6" t="s">
        <v>592</v>
      </c>
      <c r="F156" s="6" t="s">
        <v>662</v>
      </c>
      <c r="G156" s="6"/>
      <c r="H156" s="6" t="s">
        <v>18</v>
      </c>
      <c r="I156" s="6"/>
      <c r="J156" s="8" t="s">
        <v>264</v>
      </c>
      <c r="K156" s="10" t="s">
        <v>193</v>
      </c>
      <c r="L156" s="4"/>
      <c r="M156" s="4"/>
      <c r="N156" s="4"/>
      <c r="O156" s="4"/>
      <c r="P156" s="4"/>
      <c r="Q156" s="4"/>
    </row>
    <row r="157" customFormat="false" ht="24" hidden="false" customHeight="true" outlineLevel="0" collapsed="false">
      <c r="A157" s="5" t="n">
        <v>179297</v>
      </c>
      <c r="B157" s="6" t="s">
        <v>663</v>
      </c>
      <c r="C157" s="6" t="s">
        <v>664</v>
      </c>
      <c r="D157" s="6" t="s">
        <v>84</v>
      </c>
      <c r="E157" s="6" t="s">
        <v>640</v>
      </c>
      <c r="F157" s="6" t="s">
        <v>665</v>
      </c>
      <c r="G157" s="6"/>
      <c r="H157" s="6" t="s">
        <v>18</v>
      </c>
      <c r="I157" s="6"/>
      <c r="J157" s="8" t="s">
        <v>254</v>
      </c>
      <c r="K157" s="8" t="s">
        <v>264</v>
      </c>
      <c r="L157" s="4"/>
      <c r="M157" s="4"/>
      <c r="N157" s="4"/>
      <c r="O157" s="4"/>
      <c r="P157" s="4"/>
      <c r="Q157" s="4"/>
    </row>
    <row r="158" customFormat="false" ht="24" hidden="false" customHeight="true" outlineLevel="0" collapsed="false">
      <c r="A158" s="5" t="n">
        <v>179356</v>
      </c>
      <c r="B158" s="6" t="s">
        <v>666</v>
      </c>
      <c r="C158" s="9" t="s">
        <v>667</v>
      </c>
      <c r="D158" s="6" t="s">
        <v>84</v>
      </c>
      <c r="E158" s="6" t="s">
        <v>592</v>
      </c>
      <c r="F158" s="6" t="s">
        <v>668</v>
      </c>
      <c r="G158" s="7" t="s">
        <v>669</v>
      </c>
      <c r="H158" s="6" t="s">
        <v>18</v>
      </c>
      <c r="I158" s="6"/>
      <c r="J158" s="8" t="s">
        <v>264</v>
      </c>
      <c r="K158" s="10" t="s">
        <v>193</v>
      </c>
      <c r="L158" s="4"/>
      <c r="M158" s="4"/>
      <c r="N158" s="4"/>
      <c r="O158" s="4"/>
      <c r="P158" s="4"/>
      <c r="Q158" s="4"/>
    </row>
    <row r="159" customFormat="false" ht="24" hidden="false" customHeight="true" outlineLevel="0" collapsed="false">
      <c r="A159" s="5" t="n">
        <v>179360</v>
      </c>
      <c r="B159" s="6" t="s">
        <v>670</v>
      </c>
      <c r="C159" s="6" t="s">
        <v>671</v>
      </c>
      <c r="D159" s="6" t="s">
        <v>84</v>
      </c>
      <c r="E159" s="6" t="s">
        <v>592</v>
      </c>
      <c r="F159" s="6" t="s">
        <v>672</v>
      </c>
      <c r="G159" s="6"/>
      <c r="H159" s="6" t="s">
        <v>18</v>
      </c>
      <c r="I159" s="6" t="s">
        <v>673</v>
      </c>
      <c r="J159" s="8" t="s">
        <v>264</v>
      </c>
      <c r="K159" s="10" t="s">
        <v>193</v>
      </c>
      <c r="L159" s="4"/>
      <c r="M159" s="4"/>
      <c r="N159" s="4"/>
      <c r="O159" s="4"/>
      <c r="P159" s="4"/>
      <c r="Q159" s="4"/>
    </row>
    <row r="160" customFormat="false" ht="24" hidden="false" customHeight="true" outlineLevel="0" collapsed="false">
      <c r="A160" s="5" t="n">
        <v>179361</v>
      </c>
      <c r="B160" s="6" t="s">
        <v>674</v>
      </c>
      <c r="C160" s="9" t="s">
        <v>675</v>
      </c>
      <c r="D160" s="6" t="s">
        <v>84</v>
      </c>
      <c r="E160" s="6" t="s">
        <v>592</v>
      </c>
      <c r="F160" s="6" t="s">
        <v>676</v>
      </c>
      <c r="G160" s="7" t="s">
        <v>669</v>
      </c>
      <c r="H160" s="6" t="s">
        <v>50</v>
      </c>
      <c r="I160" s="6" t="s">
        <v>677</v>
      </c>
      <c r="J160" s="8" t="s">
        <v>264</v>
      </c>
      <c r="K160" s="10" t="s">
        <v>193</v>
      </c>
      <c r="L160" s="4"/>
      <c r="M160" s="4"/>
      <c r="N160" s="4"/>
      <c r="O160" s="4"/>
      <c r="P160" s="4"/>
      <c r="Q160" s="4"/>
    </row>
    <row r="161" customFormat="false" ht="24" hidden="false" customHeight="true" outlineLevel="0" collapsed="false">
      <c r="A161" s="5" t="n">
        <v>179424</v>
      </c>
      <c r="B161" s="6" t="s">
        <v>678</v>
      </c>
      <c r="C161" s="9" t="s">
        <v>679</v>
      </c>
      <c r="D161" s="6" t="s">
        <v>84</v>
      </c>
      <c r="E161" s="6" t="s">
        <v>592</v>
      </c>
      <c r="F161" s="6" t="s">
        <v>680</v>
      </c>
      <c r="G161" s="6"/>
      <c r="H161" s="6" t="s">
        <v>18</v>
      </c>
      <c r="I161" s="6"/>
      <c r="J161" s="8" t="s">
        <v>254</v>
      </c>
      <c r="K161" s="8" t="s">
        <v>264</v>
      </c>
      <c r="L161" s="4"/>
      <c r="M161" s="4"/>
      <c r="N161" s="4"/>
      <c r="O161" s="4"/>
      <c r="P161" s="4"/>
      <c r="Q161" s="4"/>
    </row>
    <row r="162" customFormat="false" ht="24" hidden="false" customHeight="true" outlineLevel="0" collapsed="false">
      <c r="A162" s="5" t="n">
        <v>179434</v>
      </c>
      <c r="B162" s="6" t="s">
        <v>681</v>
      </c>
      <c r="C162" s="9" t="s">
        <v>682</v>
      </c>
      <c r="D162" s="6" t="s">
        <v>84</v>
      </c>
      <c r="E162" s="6" t="s">
        <v>592</v>
      </c>
      <c r="F162" s="6" t="s">
        <v>683</v>
      </c>
      <c r="G162" s="7" t="s">
        <v>684</v>
      </c>
      <c r="H162" s="6" t="s">
        <v>18</v>
      </c>
      <c r="I162" s="6"/>
      <c r="J162" s="8" t="s">
        <v>254</v>
      </c>
      <c r="K162" s="8" t="s">
        <v>264</v>
      </c>
      <c r="L162" s="4"/>
      <c r="M162" s="4"/>
      <c r="N162" s="4"/>
      <c r="O162" s="4"/>
      <c r="P162" s="4"/>
      <c r="Q162" s="4"/>
    </row>
    <row r="163" customFormat="false" ht="24" hidden="false" customHeight="true" outlineLevel="0" collapsed="false">
      <c r="A163" s="5" t="n">
        <v>179445</v>
      </c>
      <c r="B163" s="6" t="s">
        <v>685</v>
      </c>
      <c r="C163" s="9" t="s">
        <v>686</v>
      </c>
      <c r="D163" s="6" t="s">
        <v>84</v>
      </c>
      <c r="E163" s="6" t="s">
        <v>592</v>
      </c>
      <c r="F163" s="6" t="s">
        <v>687</v>
      </c>
      <c r="G163" s="6"/>
      <c r="H163" s="6" t="s">
        <v>18</v>
      </c>
      <c r="I163" s="6"/>
      <c r="J163" s="8" t="s">
        <v>21</v>
      </c>
      <c r="K163" s="8" t="s">
        <v>254</v>
      </c>
      <c r="L163" s="4"/>
      <c r="M163" s="4"/>
      <c r="N163" s="4"/>
      <c r="O163" s="4"/>
      <c r="P163" s="4"/>
      <c r="Q163" s="4"/>
    </row>
    <row r="164" customFormat="false" ht="24" hidden="false" customHeight="true" outlineLevel="0" collapsed="false">
      <c r="A164" s="5" t="n">
        <v>179501</v>
      </c>
      <c r="B164" s="6" t="s">
        <v>688</v>
      </c>
      <c r="C164" s="6" t="s">
        <v>689</v>
      </c>
      <c r="D164" s="6" t="s">
        <v>84</v>
      </c>
      <c r="E164" s="6" t="s">
        <v>592</v>
      </c>
      <c r="F164" s="6" t="s">
        <v>690</v>
      </c>
      <c r="G164" s="6"/>
      <c r="H164" s="6" t="s">
        <v>18</v>
      </c>
      <c r="I164" s="6"/>
      <c r="J164" s="8" t="s">
        <v>254</v>
      </c>
      <c r="K164" s="10" t="s">
        <v>193</v>
      </c>
      <c r="L164" s="4"/>
      <c r="M164" s="4"/>
      <c r="N164" s="4"/>
      <c r="O164" s="4"/>
      <c r="P164" s="4"/>
      <c r="Q164" s="4"/>
    </row>
    <row r="165" customFormat="false" ht="24" hidden="false" customHeight="true" outlineLevel="0" collapsed="false">
      <c r="A165" s="5" t="n">
        <v>179514</v>
      </c>
      <c r="B165" s="6" t="s">
        <v>691</v>
      </c>
      <c r="C165" s="6" t="s">
        <v>692</v>
      </c>
      <c r="D165" s="6" t="s">
        <v>84</v>
      </c>
      <c r="E165" s="6" t="s">
        <v>653</v>
      </c>
      <c r="F165" s="6" t="s">
        <v>693</v>
      </c>
      <c r="G165" s="6"/>
      <c r="H165" s="6" t="s">
        <v>18</v>
      </c>
      <c r="I165" s="6"/>
      <c r="J165" s="8" t="s">
        <v>39</v>
      </c>
      <c r="K165" s="8" t="s">
        <v>264</v>
      </c>
      <c r="L165" s="4"/>
      <c r="M165" s="4"/>
      <c r="N165" s="4"/>
      <c r="O165" s="4"/>
      <c r="P165" s="4"/>
      <c r="Q165" s="4"/>
    </row>
    <row r="166" customFormat="false" ht="24" hidden="false" customHeight="true" outlineLevel="0" collapsed="false">
      <c r="A166" s="5" t="n">
        <v>179555</v>
      </c>
      <c r="B166" s="6" t="s">
        <v>694</v>
      </c>
      <c r="C166" s="9" t="s">
        <v>695</v>
      </c>
      <c r="D166" s="6" t="s">
        <v>84</v>
      </c>
      <c r="E166" s="6" t="s">
        <v>618</v>
      </c>
      <c r="F166" s="6" t="s">
        <v>696</v>
      </c>
      <c r="G166" s="7" t="s">
        <v>697</v>
      </c>
      <c r="H166" s="6" t="s">
        <v>18</v>
      </c>
      <c r="I166" s="6"/>
      <c r="J166" s="8" t="s">
        <v>264</v>
      </c>
      <c r="K166" s="10" t="s">
        <v>193</v>
      </c>
      <c r="L166" s="4"/>
      <c r="M166" s="4"/>
      <c r="N166" s="4"/>
      <c r="O166" s="4"/>
      <c r="P166" s="4"/>
      <c r="Q166" s="4"/>
    </row>
    <row r="167" customFormat="false" ht="24" hidden="false" customHeight="true" outlineLevel="0" collapsed="false">
      <c r="A167" s="5" t="n">
        <v>179559</v>
      </c>
      <c r="B167" s="6" t="s">
        <v>698</v>
      </c>
      <c r="C167" s="9" t="s">
        <v>699</v>
      </c>
      <c r="D167" s="6" t="s">
        <v>84</v>
      </c>
      <c r="E167" s="6" t="s">
        <v>700</v>
      </c>
      <c r="F167" s="6" t="s">
        <v>701</v>
      </c>
      <c r="G167" s="6"/>
      <c r="H167" s="6" t="s">
        <v>18</v>
      </c>
      <c r="I167" s="6"/>
      <c r="J167" s="8" t="s">
        <v>39</v>
      </c>
      <c r="K167" s="10" t="s">
        <v>264</v>
      </c>
      <c r="L167" s="4"/>
      <c r="M167" s="4"/>
      <c r="N167" s="4"/>
      <c r="O167" s="4"/>
      <c r="P167" s="4"/>
      <c r="Q167" s="4"/>
    </row>
    <row r="168" customFormat="false" ht="24" hidden="false" customHeight="true" outlineLevel="0" collapsed="false">
      <c r="A168" s="6" t="s">
        <v>702</v>
      </c>
      <c r="B168" s="6" t="s">
        <v>703</v>
      </c>
      <c r="C168" s="6" t="s">
        <v>704</v>
      </c>
      <c r="D168" s="6" t="s">
        <v>84</v>
      </c>
      <c r="E168" s="6" t="s">
        <v>705</v>
      </c>
      <c r="F168" s="6" t="s">
        <v>706</v>
      </c>
      <c r="G168" s="6" t="s">
        <v>707</v>
      </c>
      <c r="H168" s="6" t="s">
        <v>18</v>
      </c>
      <c r="I168" s="6"/>
      <c r="J168" s="8" t="s">
        <v>264</v>
      </c>
      <c r="K168" s="10" t="s">
        <v>193</v>
      </c>
      <c r="L168" s="4"/>
      <c r="M168" s="4"/>
      <c r="N168" s="4"/>
      <c r="O168" s="4"/>
      <c r="P168" s="4"/>
      <c r="Q168" s="4"/>
    </row>
    <row r="169" customFormat="false" ht="24" hidden="false" customHeight="true" outlineLevel="0" collapsed="false">
      <c r="A169" s="6" t="s">
        <v>708</v>
      </c>
      <c r="B169" s="6" t="s">
        <v>709</v>
      </c>
      <c r="C169" s="6" t="s">
        <v>710</v>
      </c>
      <c r="D169" s="6" t="s">
        <v>84</v>
      </c>
      <c r="E169" s="6" t="s">
        <v>705</v>
      </c>
      <c r="F169" s="6" t="s">
        <v>711</v>
      </c>
      <c r="G169" s="15" t="s">
        <v>712</v>
      </c>
      <c r="H169" s="6" t="s">
        <v>713</v>
      </c>
      <c r="I169" s="6"/>
      <c r="J169" s="8" t="s">
        <v>264</v>
      </c>
      <c r="K169" s="10" t="s">
        <v>193</v>
      </c>
      <c r="L169" s="4"/>
      <c r="M169" s="4"/>
      <c r="N169" s="4"/>
      <c r="O169" s="4"/>
      <c r="P169" s="4"/>
      <c r="Q169" s="4"/>
    </row>
    <row r="170" customFormat="false" ht="24" hidden="false" customHeight="true" outlineLevel="0" collapsed="false">
      <c r="A170" s="5" t="n">
        <v>178728</v>
      </c>
      <c r="B170" s="6" t="s">
        <v>714</v>
      </c>
      <c r="C170" s="6" t="s">
        <v>715</v>
      </c>
      <c r="D170" s="6" t="s">
        <v>14</v>
      </c>
      <c r="E170" s="6" t="s">
        <v>716</v>
      </c>
      <c r="F170" s="6" t="s">
        <v>717</v>
      </c>
      <c r="G170" s="7" t="s">
        <v>718</v>
      </c>
      <c r="H170" s="6" t="s">
        <v>18</v>
      </c>
      <c r="I170" s="6"/>
      <c r="J170" s="8" t="s">
        <v>39</v>
      </c>
      <c r="K170" s="8" t="s">
        <v>173</v>
      </c>
      <c r="L170" s="4"/>
      <c r="M170" s="4"/>
      <c r="N170" s="4"/>
      <c r="O170" s="4"/>
      <c r="P170" s="4"/>
      <c r="Q170" s="4"/>
    </row>
    <row r="171" customFormat="false" ht="24" hidden="false" customHeight="true" outlineLevel="0" collapsed="false">
      <c r="A171" s="5" t="n">
        <v>179195</v>
      </c>
      <c r="B171" s="6" t="s">
        <v>719</v>
      </c>
      <c r="C171" s="6" t="s">
        <v>720</v>
      </c>
      <c r="D171" s="6" t="s">
        <v>14</v>
      </c>
      <c r="E171" s="6" t="s">
        <v>721</v>
      </c>
      <c r="F171" s="6" t="s">
        <v>722</v>
      </c>
      <c r="G171" s="7" t="s">
        <v>723</v>
      </c>
      <c r="H171" s="6" t="s">
        <v>18</v>
      </c>
      <c r="I171" s="6" t="s">
        <v>724</v>
      </c>
      <c r="J171" s="8" t="s">
        <v>167</v>
      </c>
      <c r="K171" s="8" t="s">
        <v>173</v>
      </c>
      <c r="L171" s="4"/>
      <c r="M171" s="4"/>
      <c r="N171" s="4"/>
      <c r="O171" s="4"/>
      <c r="P171" s="4"/>
      <c r="Q171" s="4"/>
    </row>
    <row r="172" customFormat="false" ht="24" hidden="false" customHeight="true" outlineLevel="0" collapsed="false">
      <c r="A172" s="5" t="n">
        <v>179327</v>
      </c>
      <c r="B172" s="6" t="s">
        <v>725</v>
      </c>
      <c r="C172" s="6" t="s">
        <v>726</v>
      </c>
      <c r="D172" s="6" t="s">
        <v>14</v>
      </c>
      <c r="E172" s="6" t="s">
        <v>721</v>
      </c>
      <c r="F172" s="6" t="s">
        <v>727</v>
      </c>
      <c r="G172" s="7" t="s">
        <v>728</v>
      </c>
      <c r="H172" s="6" t="s">
        <v>18</v>
      </c>
      <c r="I172" s="6"/>
      <c r="J172" s="8" t="s">
        <v>260</v>
      </c>
      <c r="K172" s="8" t="s">
        <v>173</v>
      </c>
      <c r="L172" s="4"/>
      <c r="M172" s="4"/>
      <c r="N172" s="4"/>
      <c r="O172" s="4"/>
      <c r="P172" s="4"/>
      <c r="Q172" s="4"/>
    </row>
    <row r="173" customFormat="false" ht="24" hidden="false" customHeight="true" outlineLevel="0" collapsed="false">
      <c r="A173" s="5" t="n">
        <v>179562</v>
      </c>
      <c r="B173" s="6" t="s">
        <v>729</v>
      </c>
      <c r="C173" s="9" t="s">
        <v>730</v>
      </c>
      <c r="D173" s="6" t="s">
        <v>14</v>
      </c>
      <c r="E173" s="6" t="s">
        <v>721</v>
      </c>
      <c r="F173" s="6" t="s">
        <v>731</v>
      </c>
      <c r="G173" s="7" t="s">
        <v>732</v>
      </c>
      <c r="H173" s="6" t="s">
        <v>18</v>
      </c>
      <c r="I173" s="6"/>
      <c r="J173" s="8" t="s">
        <v>260</v>
      </c>
      <c r="K173" s="8" t="s">
        <v>167</v>
      </c>
      <c r="L173" s="4"/>
      <c r="M173" s="4"/>
      <c r="N173" s="4"/>
      <c r="O173" s="4"/>
      <c r="P173" s="4"/>
      <c r="Q173" s="4"/>
    </row>
    <row r="174" customFormat="false" ht="24" hidden="false" customHeight="true" outlineLevel="0" collapsed="false">
      <c r="A174" s="5" t="n">
        <v>179579</v>
      </c>
      <c r="B174" s="6" t="s">
        <v>733</v>
      </c>
      <c r="C174" s="6" t="s">
        <v>734</v>
      </c>
      <c r="D174" s="6" t="s">
        <v>14</v>
      </c>
      <c r="E174" s="6" t="s">
        <v>721</v>
      </c>
      <c r="F174" s="6" t="s">
        <v>735</v>
      </c>
      <c r="G174" s="6"/>
      <c r="H174" s="6" t="s">
        <v>18</v>
      </c>
      <c r="I174" s="6"/>
      <c r="J174" s="8" t="s">
        <v>260</v>
      </c>
      <c r="K174" s="8" t="s">
        <v>167</v>
      </c>
      <c r="L174" s="4"/>
      <c r="M174" s="4"/>
      <c r="N174" s="4"/>
      <c r="O174" s="4"/>
      <c r="P174" s="4"/>
      <c r="Q174" s="4"/>
    </row>
    <row r="175" customFormat="false" ht="24" hidden="false" customHeight="true" outlineLevel="0" collapsed="false">
      <c r="A175" s="5" t="n">
        <v>178537</v>
      </c>
      <c r="B175" s="6" t="s">
        <v>736</v>
      </c>
      <c r="C175" s="9" t="s">
        <v>737</v>
      </c>
      <c r="D175" s="6" t="s">
        <v>63</v>
      </c>
      <c r="E175" s="6" t="s">
        <v>721</v>
      </c>
      <c r="F175" s="6" t="s">
        <v>738</v>
      </c>
      <c r="G175" s="7" t="s">
        <v>739</v>
      </c>
      <c r="H175" s="6" t="s">
        <v>18</v>
      </c>
      <c r="I175" s="6"/>
      <c r="J175" s="8" t="s">
        <v>167</v>
      </c>
      <c r="K175" s="8" t="s">
        <v>173</v>
      </c>
      <c r="L175" s="4"/>
      <c r="M175" s="4"/>
      <c r="N175" s="4"/>
      <c r="O175" s="4"/>
      <c r="P175" s="4"/>
      <c r="Q175" s="4"/>
    </row>
    <row r="176" customFormat="false" ht="24" hidden="false" customHeight="true" outlineLevel="0" collapsed="false">
      <c r="A176" s="5" t="n">
        <v>179517</v>
      </c>
      <c r="B176" s="6" t="s">
        <v>740</v>
      </c>
      <c r="C176" s="6" t="s">
        <v>741</v>
      </c>
      <c r="D176" s="6" t="s">
        <v>63</v>
      </c>
      <c r="E176" s="6" t="s">
        <v>742</v>
      </c>
      <c r="F176" s="6" t="s">
        <v>743</v>
      </c>
      <c r="G176" s="6"/>
      <c r="H176" s="6" t="s">
        <v>18</v>
      </c>
      <c r="I176" s="6"/>
      <c r="J176" s="8" t="s">
        <v>260</v>
      </c>
      <c r="K176" s="8" t="s">
        <v>167</v>
      </c>
      <c r="L176" s="4"/>
      <c r="M176" s="4"/>
      <c r="N176" s="4"/>
      <c r="O176" s="4"/>
      <c r="P176" s="4"/>
      <c r="Q176" s="4"/>
    </row>
    <row r="177" customFormat="false" ht="24" hidden="false" customHeight="true" outlineLevel="0" collapsed="false">
      <c r="A177" s="5" t="n">
        <v>168889</v>
      </c>
      <c r="B177" s="6" t="s">
        <v>744</v>
      </c>
      <c r="C177" s="6" t="s">
        <v>745</v>
      </c>
      <c r="D177" s="6" t="s">
        <v>84</v>
      </c>
      <c r="E177" s="6" t="s">
        <v>721</v>
      </c>
      <c r="F177" s="6" t="s">
        <v>746</v>
      </c>
      <c r="G177" s="7" t="s">
        <v>747</v>
      </c>
      <c r="H177" s="6" t="s">
        <v>18</v>
      </c>
      <c r="I177" s="6"/>
      <c r="J177" s="8" t="s">
        <v>260</v>
      </c>
      <c r="K177" s="8" t="s">
        <v>167</v>
      </c>
      <c r="L177" s="4"/>
      <c r="M177" s="4"/>
      <c r="N177" s="4"/>
      <c r="O177" s="4"/>
      <c r="P177" s="4"/>
      <c r="Q177" s="4"/>
    </row>
    <row r="178" customFormat="false" ht="24" hidden="false" customHeight="true" outlineLevel="0" collapsed="false">
      <c r="A178" s="5" t="n">
        <v>172418</v>
      </c>
      <c r="B178" s="6" t="s">
        <v>748</v>
      </c>
      <c r="C178" s="6" t="s">
        <v>749</v>
      </c>
      <c r="D178" s="6" t="s">
        <v>84</v>
      </c>
      <c r="E178" s="6" t="s">
        <v>203</v>
      </c>
      <c r="F178" s="6" t="s">
        <v>750</v>
      </c>
      <c r="G178" s="6"/>
      <c r="H178" s="6" t="s">
        <v>18</v>
      </c>
      <c r="I178" s="6"/>
      <c r="J178" s="8" t="s">
        <v>173</v>
      </c>
      <c r="K178" s="8" t="s">
        <v>167</v>
      </c>
      <c r="L178" s="4"/>
      <c r="M178" s="4"/>
      <c r="N178" s="4"/>
      <c r="O178" s="4"/>
      <c r="P178" s="4"/>
      <c r="Q178" s="4"/>
    </row>
    <row r="179" customFormat="false" ht="24" hidden="false" customHeight="true" outlineLevel="0" collapsed="false">
      <c r="A179" s="5" t="n">
        <v>174652</v>
      </c>
      <c r="B179" s="6" t="s">
        <v>751</v>
      </c>
      <c r="C179" s="6" t="s">
        <v>752</v>
      </c>
      <c r="D179" s="6" t="s">
        <v>84</v>
      </c>
      <c r="E179" s="6" t="s">
        <v>753</v>
      </c>
      <c r="F179" s="6" t="s">
        <v>754</v>
      </c>
      <c r="G179" s="7" t="s">
        <v>106</v>
      </c>
      <c r="H179" s="6" t="s">
        <v>18</v>
      </c>
      <c r="I179" s="6" t="s">
        <v>755</v>
      </c>
      <c r="J179" s="8" t="s">
        <v>167</v>
      </c>
      <c r="K179" s="8" t="s">
        <v>173</v>
      </c>
      <c r="L179" s="4"/>
      <c r="M179" s="4"/>
      <c r="N179" s="4"/>
      <c r="O179" s="4"/>
      <c r="P179" s="4"/>
      <c r="Q179" s="4"/>
    </row>
    <row r="180" customFormat="false" ht="24" hidden="false" customHeight="true" outlineLevel="0" collapsed="false">
      <c r="A180" s="5" t="n">
        <v>174825</v>
      </c>
      <c r="B180" s="6" t="s">
        <v>756</v>
      </c>
      <c r="C180" s="9" t="s">
        <v>757</v>
      </c>
      <c r="D180" s="6" t="s">
        <v>84</v>
      </c>
      <c r="E180" s="6" t="s">
        <v>716</v>
      </c>
      <c r="F180" s="6" t="s">
        <v>758</v>
      </c>
      <c r="G180" s="7" t="s">
        <v>759</v>
      </c>
      <c r="H180" s="6" t="s">
        <v>18</v>
      </c>
      <c r="I180" s="6" t="s">
        <v>760</v>
      </c>
      <c r="J180" s="8" t="s">
        <v>173</v>
      </c>
      <c r="K180" s="8" t="s">
        <v>260</v>
      </c>
      <c r="L180" s="4"/>
      <c r="M180" s="4"/>
      <c r="N180" s="4"/>
      <c r="O180" s="4"/>
      <c r="P180" s="4"/>
      <c r="Q180" s="4"/>
    </row>
    <row r="181" customFormat="false" ht="24" hidden="false" customHeight="true" outlineLevel="0" collapsed="false">
      <c r="A181" s="5" t="n">
        <v>176933</v>
      </c>
      <c r="B181" s="6" t="s">
        <v>761</v>
      </c>
      <c r="C181" s="9" t="s">
        <v>762</v>
      </c>
      <c r="D181" s="6" t="s">
        <v>84</v>
      </c>
      <c r="E181" s="6" t="s">
        <v>134</v>
      </c>
      <c r="F181" s="6" t="s">
        <v>763</v>
      </c>
      <c r="G181" s="7" t="s">
        <v>474</v>
      </c>
      <c r="H181" s="6" t="s">
        <v>50</v>
      </c>
      <c r="I181" s="6"/>
      <c r="J181" s="8" t="s">
        <v>173</v>
      </c>
      <c r="K181" s="8" t="s">
        <v>167</v>
      </c>
      <c r="L181" s="4"/>
      <c r="M181" s="4"/>
      <c r="N181" s="4"/>
      <c r="O181" s="4"/>
      <c r="P181" s="4"/>
      <c r="Q181" s="4"/>
    </row>
    <row r="182" customFormat="false" ht="24" hidden="false" customHeight="true" outlineLevel="0" collapsed="false">
      <c r="A182" s="5" t="n">
        <v>178092</v>
      </c>
      <c r="B182" s="6" t="s">
        <v>764</v>
      </c>
      <c r="C182" s="6" t="s">
        <v>765</v>
      </c>
      <c r="D182" s="6" t="s">
        <v>84</v>
      </c>
      <c r="E182" s="6" t="s">
        <v>721</v>
      </c>
      <c r="F182" s="6" t="s">
        <v>766</v>
      </c>
      <c r="G182" s="6"/>
      <c r="H182" s="6" t="s">
        <v>18</v>
      </c>
      <c r="I182" s="6"/>
      <c r="J182" s="8" t="s">
        <v>173</v>
      </c>
      <c r="K182" s="8" t="s">
        <v>167</v>
      </c>
      <c r="L182" s="4"/>
      <c r="M182" s="4"/>
      <c r="N182" s="4"/>
      <c r="O182" s="4"/>
      <c r="P182" s="4"/>
      <c r="Q182" s="4"/>
    </row>
    <row r="183" customFormat="false" ht="24" hidden="false" customHeight="true" outlineLevel="0" collapsed="false">
      <c r="A183" s="5" t="n">
        <v>178156</v>
      </c>
      <c r="B183" s="6" t="s">
        <v>767</v>
      </c>
      <c r="C183" s="9" t="s">
        <v>768</v>
      </c>
      <c r="D183" s="6" t="s">
        <v>84</v>
      </c>
      <c r="E183" s="6" t="s">
        <v>716</v>
      </c>
      <c r="F183" s="6" t="s">
        <v>769</v>
      </c>
      <c r="G183" s="7" t="s">
        <v>770</v>
      </c>
      <c r="H183" s="6" t="s">
        <v>18</v>
      </c>
      <c r="I183" s="9" t="s">
        <v>771</v>
      </c>
      <c r="J183" s="8" t="s">
        <v>260</v>
      </c>
      <c r="K183" s="8" t="s">
        <v>173</v>
      </c>
      <c r="L183" s="4"/>
      <c r="M183" s="4"/>
      <c r="N183" s="4"/>
      <c r="O183" s="4"/>
      <c r="P183" s="4"/>
      <c r="Q183" s="4"/>
    </row>
    <row r="184" customFormat="false" ht="24" hidden="false" customHeight="true" outlineLevel="0" collapsed="false">
      <c r="A184" s="5" t="n">
        <v>178731</v>
      </c>
      <c r="B184" s="6" t="s">
        <v>772</v>
      </c>
      <c r="C184" s="6" t="s">
        <v>773</v>
      </c>
      <c r="D184" s="6" t="s">
        <v>84</v>
      </c>
      <c r="E184" s="6" t="s">
        <v>716</v>
      </c>
      <c r="F184" s="6" t="s">
        <v>774</v>
      </c>
      <c r="G184" s="7" t="s">
        <v>775</v>
      </c>
      <c r="H184" s="6" t="s">
        <v>50</v>
      </c>
      <c r="I184" s="6" t="s">
        <v>776</v>
      </c>
      <c r="J184" s="8" t="s">
        <v>173</v>
      </c>
      <c r="K184" s="8" t="s">
        <v>260</v>
      </c>
      <c r="L184" s="4"/>
      <c r="M184" s="4"/>
      <c r="N184" s="4"/>
      <c r="O184" s="4"/>
      <c r="P184" s="4"/>
      <c r="Q184" s="4"/>
    </row>
    <row r="185" customFormat="false" ht="24" hidden="false" customHeight="true" outlineLevel="0" collapsed="false">
      <c r="A185" s="5" t="n">
        <v>178800</v>
      </c>
      <c r="B185" s="6" t="s">
        <v>777</v>
      </c>
      <c r="C185" s="9" t="s">
        <v>778</v>
      </c>
      <c r="D185" s="6" t="s">
        <v>84</v>
      </c>
      <c r="E185" s="6" t="s">
        <v>779</v>
      </c>
      <c r="F185" s="6" t="s">
        <v>780</v>
      </c>
      <c r="G185" s="6"/>
      <c r="H185" s="6" t="s">
        <v>18</v>
      </c>
      <c r="I185" s="6"/>
      <c r="J185" s="8" t="s">
        <v>167</v>
      </c>
      <c r="K185" s="8" t="s">
        <v>173</v>
      </c>
      <c r="L185" s="4"/>
      <c r="M185" s="4"/>
      <c r="N185" s="4"/>
      <c r="O185" s="4"/>
      <c r="P185" s="4"/>
      <c r="Q185" s="4"/>
    </row>
    <row r="186" customFormat="false" ht="24" hidden="false" customHeight="true" outlineLevel="0" collapsed="false">
      <c r="A186" s="5" t="n">
        <v>178817</v>
      </c>
      <c r="B186" s="6" t="s">
        <v>781</v>
      </c>
      <c r="C186" s="6" t="s">
        <v>782</v>
      </c>
      <c r="D186" s="6" t="s">
        <v>84</v>
      </c>
      <c r="E186" s="6" t="s">
        <v>721</v>
      </c>
      <c r="F186" s="6" t="s">
        <v>783</v>
      </c>
      <c r="G186" s="7" t="s">
        <v>784</v>
      </c>
      <c r="H186" s="6" t="s">
        <v>50</v>
      </c>
      <c r="I186" s="6"/>
      <c r="J186" s="8" t="s">
        <v>167</v>
      </c>
      <c r="K186" s="8" t="s">
        <v>260</v>
      </c>
      <c r="L186" s="4"/>
      <c r="M186" s="4"/>
      <c r="N186" s="4"/>
      <c r="O186" s="4"/>
      <c r="P186" s="4"/>
      <c r="Q186" s="4"/>
    </row>
    <row r="187" customFormat="false" ht="24" hidden="false" customHeight="true" outlineLevel="0" collapsed="false">
      <c r="A187" s="5" t="n">
        <v>178842</v>
      </c>
      <c r="B187" s="6" t="s">
        <v>785</v>
      </c>
      <c r="C187" s="9" t="s">
        <v>786</v>
      </c>
      <c r="D187" s="6" t="s">
        <v>84</v>
      </c>
      <c r="E187" s="6" t="s">
        <v>721</v>
      </c>
      <c r="F187" s="6" t="s">
        <v>787</v>
      </c>
      <c r="G187" s="7" t="s">
        <v>788</v>
      </c>
      <c r="H187" s="6" t="s">
        <v>18</v>
      </c>
      <c r="I187" s="6" t="s">
        <v>789</v>
      </c>
      <c r="J187" s="8" t="s">
        <v>173</v>
      </c>
      <c r="K187" s="8" t="s">
        <v>260</v>
      </c>
      <c r="L187" s="4"/>
      <c r="M187" s="4"/>
      <c r="N187" s="4"/>
      <c r="O187" s="4"/>
      <c r="P187" s="4"/>
      <c r="Q187" s="4"/>
    </row>
    <row r="188" customFormat="false" ht="24" hidden="false" customHeight="true" outlineLevel="0" collapsed="false">
      <c r="A188" s="5" t="n">
        <v>179256</v>
      </c>
      <c r="B188" s="6" t="s">
        <v>790</v>
      </c>
      <c r="C188" s="9" t="s">
        <v>791</v>
      </c>
      <c r="D188" s="6" t="s">
        <v>84</v>
      </c>
      <c r="E188" s="6" t="s">
        <v>721</v>
      </c>
      <c r="F188" s="6" t="s">
        <v>792</v>
      </c>
      <c r="G188" s="7" t="s">
        <v>793</v>
      </c>
      <c r="H188" s="6" t="s">
        <v>18</v>
      </c>
      <c r="I188" s="6"/>
      <c r="J188" s="8" t="s">
        <v>260</v>
      </c>
      <c r="K188" s="8" t="s">
        <v>173</v>
      </c>
      <c r="L188" s="4"/>
      <c r="M188" s="4"/>
      <c r="N188" s="4"/>
      <c r="O188" s="4"/>
      <c r="P188" s="4"/>
      <c r="Q188" s="4"/>
    </row>
    <row r="189" customFormat="false" ht="24" hidden="false" customHeight="true" outlineLevel="0" collapsed="false">
      <c r="A189" s="5" t="n">
        <v>179371</v>
      </c>
      <c r="B189" s="6" t="s">
        <v>794</v>
      </c>
      <c r="C189" s="6" t="s">
        <v>795</v>
      </c>
      <c r="D189" s="6" t="s">
        <v>84</v>
      </c>
      <c r="E189" s="6" t="s">
        <v>721</v>
      </c>
      <c r="F189" s="6" t="s">
        <v>796</v>
      </c>
      <c r="G189" s="7" t="s">
        <v>797</v>
      </c>
      <c r="H189" s="6" t="s">
        <v>18</v>
      </c>
      <c r="I189" s="6"/>
      <c r="J189" s="8" t="s">
        <v>260</v>
      </c>
      <c r="K189" s="8" t="s">
        <v>167</v>
      </c>
      <c r="L189" s="4"/>
      <c r="M189" s="4"/>
      <c r="N189" s="4"/>
      <c r="O189" s="4"/>
      <c r="P189" s="4"/>
      <c r="Q189" s="4"/>
    </row>
    <row r="190" customFormat="false" ht="24" hidden="false" customHeight="true" outlineLevel="0" collapsed="false">
      <c r="A190" s="5" t="n">
        <v>179456</v>
      </c>
      <c r="B190" s="6" t="s">
        <v>798</v>
      </c>
      <c r="C190" s="9" t="s">
        <v>799</v>
      </c>
      <c r="D190" s="6" t="s">
        <v>84</v>
      </c>
      <c r="E190" s="6" t="s">
        <v>721</v>
      </c>
      <c r="F190" s="6" t="s">
        <v>800</v>
      </c>
      <c r="G190" s="7" t="s">
        <v>801</v>
      </c>
      <c r="H190" s="6" t="s">
        <v>18</v>
      </c>
      <c r="I190" s="6" t="s">
        <v>802</v>
      </c>
      <c r="J190" s="8" t="s">
        <v>173</v>
      </c>
      <c r="K190" s="8" t="s">
        <v>260</v>
      </c>
      <c r="L190" s="4"/>
      <c r="M190" s="4"/>
      <c r="N190" s="4"/>
      <c r="O190" s="4"/>
      <c r="P190" s="4"/>
      <c r="Q190" s="4"/>
    </row>
    <row r="191" customFormat="false" ht="24" hidden="false" customHeight="true" outlineLevel="0" collapsed="false">
      <c r="A191" s="5" t="n">
        <v>179503</v>
      </c>
      <c r="B191" s="6" t="s">
        <v>803</v>
      </c>
      <c r="C191" s="6" t="s">
        <v>804</v>
      </c>
      <c r="D191" s="6" t="s">
        <v>84</v>
      </c>
      <c r="E191" s="6" t="s">
        <v>721</v>
      </c>
      <c r="F191" s="6" t="s">
        <v>805</v>
      </c>
      <c r="G191" s="7" t="s">
        <v>226</v>
      </c>
      <c r="H191" s="6" t="s">
        <v>50</v>
      </c>
      <c r="I191" s="6"/>
      <c r="J191" s="8" t="s">
        <v>167</v>
      </c>
      <c r="K191" s="8" t="s">
        <v>260</v>
      </c>
      <c r="L191" s="4"/>
      <c r="M191" s="4"/>
      <c r="N191" s="4"/>
      <c r="O191" s="4"/>
      <c r="P191" s="4"/>
      <c r="Q191" s="4"/>
    </row>
    <row r="192" customFormat="false" ht="24" hidden="false" customHeight="true" outlineLevel="0" collapsed="false">
      <c r="A192" s="5" t="n">
        <v>179515</v>
      </c>
      <c r="B192" s="6" t="s">
        <v>806</v>
      </c>
      <c r="C192" s="6" t="s">
        <v>807</v>
      </c>
      <c r="D192" s="6" t="s">
        <v>84</v>
      </c>
      <c r="E192" s="6" t="s">
        <v>721</v>
      </c>
      <c r="F192" s="6" t="s">
        <v>808</v>
      </c>
      <c r="G192" s="7" t="s">
        <v>809</v>
      </c>
      <c r="H192" s="6" t="s">
        <v>18</v>
      </c>
      <c r="I192" s="6"/>
      <c r="J192" s="8" t="s">
        <v>260</v>
      </c>
      <c r="K192" s="8" t="s">
        <v>173</v>
      </c>
      <c r="L192" s="4"/>
      <c r="M192" s="4"/>
      <c r="N192" s="4"/>
      <c r="O192" s="4"/>
      <c r="P192" s="4"/>
      <c r="Q192" s="4"/>
    </row>
    <row r="193" customFormat="false" ht="24" hidden="false" customHeight="true" outlineLevel="0" collapsed="false">
      <c r="A193" s="5" t="n">
        <v>179565</v>
      </c>
      <c r="B193" s="6" t="s">
        <v>810</v>
      </c>
      <c r="C193" s="6" t="s">
        <v>811</v>
      </c>
      <c r="D193" s="6" t="s">
        <v>84</v>
      </c>
      <c r="E193" s="6" t="s">
        <v>721</v>
      </c>
      <c r="F193" s="6" t="s">
        <v>812</v>
      </c>
      <c r="G193" s="7" t="s">
        <v>813</v>
      </c>
      <c r="H193" s="6" t="s">
        <v>18</v>
      </c>
      <c r="I193" s="6" t="s">
        <v>814</v>
      </c>
      <c r="J193" s="8" t="s">
        <v>173</v>
      </c>
      <c r="K193" s="8" t="s">
        <v>260</v>
      </c>
      <c r="L193" s="4"/>
      <c r="M193" s="4"/>
      <c r="N193" s="4"/>
      <c r="O193" s="4"/>
      <c r="P193" s="4"/>
      <c r="Q193" s="4"/>
    </row>
    <row r="194" customFormat="false" ht="24" hidden="false" customHeight="true" outlineLevel="0" collapsed="false">
      <c r="A194" s="5" t="n">
        <v>179265</v>
      </c>
      <c r="B194" s="6" t="s">
        <v>815</v>
      </c>
      <c r="C194" s="9" t="s">
        <v>816</v>
      </c>
      <c r="D194" s="6" t="s">
        <v>311</v>
      </c>
      <c r="E194" s="6" t="s">
        <v>721</v>
      </c>
      <c r="F194" s="6" t="s">
        <v>817</v>
      </c>
      <c r="G194" s="7" t="s">
        <v>818</v>
      </c>
      <c r="H194" s="6" t="s">
        <v>18</v>
      </c>
      <c r="I194" s="6" t="s">
        <v>819</v>
      </c>
      <c r="J194" s="8" t="s">
        <v>167</v>
      </c>
      <c r="K194" s="8" t="s">
        <v>173</v>
      </c>
      <c r="L194" s="4"/>
      <c r="M194" s="4"/>
      <c r="N194" s="4"/>
      <c r="O194" s="4"/>
      <c r="P194" s="4"/>
      <c r="Q194" s="4"/>
    </row>
    <row r="195" customFormat="false" ht="26.5" hidden="false" customHeight="false" outlineLevel="0" collapsed="false">
      <c r="A195" s="4"/>
      <c r="B195" s="4"/>
      <c r="C195" s="4"/>
      <c r="D195" s="4"/>
      <c r="E195" s="4"/>
      <c r="F195" s="4"/>
      <c r="G195" s="4"/>
      <c r="H195" s="4"/>
      <c r="I195" s="4"/>
      <c r="J195" s="14" t="s">
        <v>820</v>
      </c>
      <c r="K195" s="11"/>
      <c r="L195" s="4"/>
      <c r="M195" s="4"/>
      <c r="N195" s="4"/>
      <c r="O195" s="4"/>
      <c r="P195" s="4"/>
      <c r="Q195" s="4"/>
    </row>
  </sheetData>
  <autoFilter ref="A1:K198"/>
  <mergeCells count="1">
    <mergeCell ref="F39:G39"/>
  </mergeCells>
  <hyperlinks>
    <hyperlink ref="G2" r:id="rId1" display="https://datawookie.netlify.com/blog/2019/07/recreating-unknown-pleasures-graphic/"/>
    <hyperlink ref="G3" r:id="rId2" display="https://github.com/bhatt-keshav/TomatoPotato"/>
    <hyperlink ref="G6" r:id="rId3" display="https://github.com/ekstroem/socceR"/>
    <hyperlink ref="G7" r:id="rId4" display="https://www.heartindata.it/"/>
    <hyperlink ref="G8" r:id="rId5" display="https://bookdown.org/brry/rdwd"/>
    <hyperlink ref="G9" r:id="rId6" display="http://tech.kode-datacenter.net:11000/erum/tweetmood.jpg"/>
    <hyperlink ref="G12" r:id="rId7" display="https://bioconductor.org/packages/3.11/bioc/html/easyreporting.html"/>
    <hyperlink ref="G13" r:id="rId8" display="https://github.com/krlmlr/SwissCommunes"/>
    <hyperlink ref="G14" r:id="rId9" display="https://ieeexplore.ieee.org/document/8860002"/>
    <hyperlink ref="G16" r:id="rId10" display="https://datawookie.netlify.com/blog/2019/07/all-roads-lead-to-rome/"/>
    <hyperlink ref="G19" r:id="rId11" display="https://gogonzo.github.io/sport/"/>
    <hyperlink ref="G20" r:id="rId12" display="http://www.datashield.ac.uk"/>
    <hyperlink ref="G21" r:id="rId13" display="https://datasansar.netlify.com/nepal_tourism"/>
    <hyperlink ref="G22" r:id="rId14" display="https://github.com/alexanderlange53/svars"/>
    <hyperlink ref="G25" r:id="rId15" display="https://jeroen.github.io/erum2020"/>
    <hyperlink ref="G26" r:id="rId16" display="http://rpubs.com/alecri/useR2019"/>
    <hyperlink ref="G27" r:id="rId17" display="https://www.linkedin.com/in/ceyda-sol-84945578/"/>
    <hyperlink ref="G28" r:id="rId18" display="https://github.com/rubak/aggrtess/"/>
    <hyperlink ref="G34" r:id="rId19" display="https://github.com/astamm/nevada"/>
    <hyperlink ref="G35" r:id="rId20" display="https://krlmlr.github.io/dm/"/>
    <hyperlink ref="G36" r:id="rId21" display="https://cran.r-project.org/package=future"/>
    <hyperlink ref="G38" r:id="rId22" display="https://zurich-r-user-group.github.io/slides/20200129_PartnerRe/index.html"/>
    <hyperlink ref="G40" r:id="rId23" display="https://github.com/bjungbogati/flexdash_map"/>
    <hyperlink ref="G41" r:id="rId24" display="https://github.com/SteffenMoritz/imputeTS"/>
    <hyperlink ref="G42" r:id="rId25" display="https://indrajeetpatil.github.io/ggstatsplot/"/>
    <hyperlink ref="G43" r:id="rId26" display="https://effectclass.netlify.com/"/>
    <hyperlink ref="G45" r:id="rId27" display="https://github.com/neuhausi/periscope"/>
    <hyperlink ref="G46" r:id="rId28" display="https://github.com/neuhausi/canvasXpress"/>
    <hyperlink ref="G47" r:id="rId29" display="http://attalitech.com/"/>
    <hyperlink ref="G48" r:id="rId30" display="https://github.com/dmi3kno/deals"/>
    <hyperlink ref="G49" r:id="rId31" display="https://github.com/bjungbogati/flexdash_map"/>
    <hyperlink ref="G52" r:id="rId32" display="https://anders-biostat.github.io/linked-charts"/>
    <hyperlink ref="G53" r:id="rId33" display="https://dgranjon.shinyapps.io/miniUI2DemoDark"/>
    <hyperlink ref="G54" r:id="rId34" display="http://archiv.ub.uni-heidelberg.de/volltextserver/22736/"/>
    <hyperlink ref="G55" r:id="rId35" display="https://shiny.abdn.ac.uk/Stats/apps/"/>
    <hyperlink ref="G57" r:id="rId36" display="http://opensource.nibr.com/tidymodules/"/>
    <hyperlink ref="G58" r:id="rId37" display="https://github.com/voronoys/voronoys_sc"/>
    <hyperlink ref="G60" r:id="rId38" display="http://tech.kode-datacenter.net:11000/erum/primis.jpg"/>
    <hyperlink ref="G61" r:id="rId39" display="https://rccmazza.shinyapps.io/Donne4/"/>
    <hyperlink ref="G62" r:id="rId40" display="http://attalitech.com/"/>
    <hyperlink ref="G63" r:id="rId41" display="http://attalitech.com/"/>
    <hyperlink ref="G64" r:id="rId42" display="http://attalitech.com/"/>
    <hyperlink ref="G65" r:id="rId43" display="https://github.com/LyzandeR/tableHTML"/>
    <hyperlink ref="G66" r:id="rId44" display="https://ieeexplore.ieee.org/document/8860002"/>
    <hyperlink ref="G67" r:id="rId45" display="https://rstudio.github.io/sortable/"/>
    <hyperlink ref="G68" r:id="rId46" display="https://denironyx.shinyapps.io/caflights15/"/>
    <hyperlink ref="G69" r:id="rId47" display="https://youtu.be/0v4lfH4rsfs"/>
    <hyperlink ref="G70" r:id="rId48" display="http://fisppa.psy.unipd.it/DscoreApp/"/>
    <hyperlink ref="G71" r:id="rId49" display="https://towardsdatascience.com/introducing-tsviz-interactive-time-series-visualization-in-r-studio-a96cde507a14"/>
    <hyperlink ref="G74" r:id="rId50" display="https://miraisolutions.shinyapps.io/rTRhexNG"/>
    <hyperlink ref="G75" r:id="rId51" display="http://casc-platforms.com/beermat"/>
    <hyperlink ref="G79" r:id="rId52" display="https://shiny.abdn.ac.uk/Stats/apps/"/>
    <hyperlink ref="G81" r:id="rId53" display="https://cran.r-project.org/web/packages/ptmixed/index.html"/>
    <hyperlink ref="G88" r:id="rId54" display="https://github.com/masspastore/PRDA"/>
    <hyperlink ref="G89" r:id="rId55" display="https://biblio.ugent.be/publication/8626181"/>
    <hyperlink ref="G90" r:id="rId56" display="https://www.researchgate.net/publication/332421304_Are_ADHD_and_ASD_dissociating_disorders_Occulomotor_evidence_from_multiple_tasks"/>
    <hyperlink ref="G91" r:id="rId57" display="https://federicomarini.github.io/GeneTonic"/>
    <hyperlink ref="G93" r:id="rId58" display="https://doi.org/doi:10.18129/B9.bioc.DEScan2"/>
    <hyperlink ref="G94" r:id="rId59" display="https://CRAN.R-project.org/package=APFr"/>
    <hyperlink ref="G95" r:id="rId60" display="http://rpubs.com/alecri/logistic"/>
    <hyperlink ref="G96" r:id="rId61" display="https://www.bioconductor.org/packages/devel/bioc/html/DaMiRseq.html"/>
    <hyperlink ref="G99" r:id="rId62" display="https://github.com/inbo/LSVI"/>
    <hyperlink ref="G101" r:id="rId63" display="http://tech.kode-datacenter.net:11000/erum/sleep-detection.jpg"/>
    <hyperlink ref="G102" r:id="rId64" display="http://www.di.unito.it/~pernice/"/>
    <hyperlink ref="G103" r:id="rId65" display="http://tech.kode-datacenter.net:11000/erum/ragged-redfibers.jpg"/>
    <hyperlink ref="G105" r:id="rId66" display="ftp://ftp.ncbi.nlm.nih.gov/genomes/GENOME_REPORTS/prokaryotes.txt"/>
    <hyperlink ref="G106" r:id="rId67" display="http://www.espres.eu/"/>
    <hyperlink ref="G108" r:id="rId68" display="https://doi.org/10.1534/genetics.119.302019"/>
    <hyperlink ref="G109" r:id="rId69" display="https://www.wiso.uni-hamburg.de/fachbereich-sozoek/professuren/fritsche/02-team/04-diaf-sami.html"/>
    <hyperlink ref="G110" r:id="rId70" display="https://opendatascience.com/making-fairness-an-intrinsic-part-of-machine-learning/"/>
    <hyperlink ref="G112" r:id="rId71" display="https://www.dropbox.com/sh/vew81ysfkr4je6g/AABlim-NzgDP326BjhLJM7GPa?dl=0"/>
    <hyperlink ref="G113" r:id="rId72" display="https://www.dropbox.com/home"/>
    <hyperlink ref="G114" r:id="rId73" display="https://github.com/terolahderanta/rpack"/>
    <hyperlink ref="G115" r:id="rId74" display="https://CRAN.R-project.org/package=orf"/>
    <hyperlink ref="G117" r:id="rId75" display="http://www.linksnest.com/developerayo"/>
    <hyperlink ref="G118" r:id="rId76" display="https://github.com/antonio1970/Clustering-Algorithms/tree/master/code"/>
    <hyperlink ref="G121" r:id="rId77" display="https://github.com/asael697/varstan"/>
    <hyperlink ref="G124" r:id="rId78" display="https://arxiv.org/abs/2001.08089"/>
    <hyperlink ref="G125" r:id="rId79" display="https://github.com/mlindsk/molic"/>
    <hyperlink ref="G126" r:id="rId80" display="https://github.com/stefan-m-lenz/JuliaConnectoR"/>
    <hyperlink ref="G127" r:id="rId81" display="https://github.com/GeomScale/volume_approximation"/>
    <hyperlink ref="G128" r:id="rId82" display="https://github.com/LucaTorriani/KrigingManifoldData"/>
    <hyperlink ref="G129" r:id="rId83" display="https://tinyurl.com/wzjmssr"/>
    <hyperlink ref="I129" r:id="rId84" display="https://github.com/claudio1975/10DataScienceProjects/tree/master/How%20to%20face%20a%20majority%20class%20greater%20than%20a%20minority%20class%20in%20a%20classification%20task/R%20approach"/>
    <hyperlink ref="G132" r:id="rId85" display="https://cran.r-project.org/package=BayesMallows"/>
    <hyperlink ref="G134" r:id="rId86" display="https://lifebrain.github.io/metagam/"/>
    <hyperlink ref="G136" r:id="rId87" display="https://github.com/ModelOriented/xspliner"/>
    <hyperlink ref="G139" r:id="rId88" display="Http://github.com/athospd/wavesurfer"/>
    <hyperlink ref="G140" r:id="rId89" display="https://github.com/datawookie/emayili"/>
    <hyperlink ref="G142" r:id="rId90" display="https://cran.r-project.org/web/packages/rsyslog/"/>
    <hyperlink ref="G145" r:id="rId91" display="https://github.com/layik/eAtlas"/>
    <hyperlink ref="G149" r:id="rId92" display="http://aka.ms/mlops-r"/>
    <hyperlink ref="G152" r:id="rId93" display="https://mirai-solutions.ch/techguides/version-stable-r-development-with-docker"/>
    <hyperlink ref="G153" r:id="rId94" display="https://github.com/petermeissner/kafkaesque"/>
    <hyperlink ref="G154" r:id="rId95" display="https://www.reply.com/en/industries/automotive/dealer-digital-program-fca"/>
    <hyperlink ref="G155" r:id="rId96" display="https://openeo.org/"/>
    <hyperlink ref="G158" r:id="rId97" display="https://github.com/oracle/fastr/"/>
    <hyperlink ref="G160" r:id="rId98" display="https://github.com/oracle/fastr/"/>
    <hyperlink ref="G162" r:id="rId99" display="http://tech.kode-datacenter.net:11000/erum/geoprocessing.jpg"/>
    <hyperlink ref="G166" r:id="rId100" display="https://cran.r-project.org/web/packages/progressr"/>
    <hyperlink ref="G170" r:id="rId101" display="https://www.ddrive.no/post/making-hex-and-twittercard-with-bunny-and-magick/"/>
    <hyperlink ref="G171" r:id="rId102" display="https://j3ypi.github.io/inductive/"/>
    <hyperlink ref="G172" r:id="rId103" display="https://mybinder.org"/>
    <hyperlink ref="G173" r:id="rId104" display="https://github.com/cynkra/tv"/>
    <hyperlink ref="G175" r:id="rId105" display="https://docs.r-hub.io/"/>
    <hyperlink ref="G177" r:id="rId106" display="https://dsapps-2020.github.io/Class_Slides/"/>
    <hyperlink ref="G179" r:id="rId107" display="http://www.datashield.ac.uk"/>
    <hyperlink ref="G180" r:id="rId108" display="https://www.youtube.com/watch?v=Bt7-7yXG8A4"/>
    <hyperlink ref="G181" r:id="rId109" display="https://opendatascience.com/making-fairness-an-intrinsic-part-of-machine-learning/"/>
    <hyperlink ref="G183" r:id="rId110" display="https://www.robert-hickman.eu/"/>
    <hyperlink ref="G184" r:id="rId111" display="https://www.ddrive.no/post/be-nice-on-the-web/"/>
    <hyperlink ref="G186" r:id="rId112" display="https://medium.com/graalvm/mixed-interactive-debugging-of-dynamic-languages-and-native-code-bb6cb55e7ac2"/>
    <hyperlink ref="G187" r:id="rId113" display="https://rmeetupbz.pages.scientificnet.org/website/"/>
    <hyperlink ref="G188" r:id="rId114" display="https://rtoolbox.netlify.com/en/"/>
    <hyperlink ref="G189" r:id="rId115" display="https://github.com/mascaretti/moxier"/>
    <hyperlink ref="G190" r:id="rId116" display="https://correlaid.org/"/>
    <hyperlink ref="G191" r:id="rId117" display="http://attalitech.com/"/>
    <hyperlink ref="G192" r:id="rId118" display="http://iase-web.org/icots/10/proceedings/pdfs/ICOTS10_9C1.pdf?1531364299"/>
    <hyperlink ref="G193" r:id="rId119" display="https://www.cynkra.com"/>
    <hyperlink ref="G194" r:id="rId120" display="https://tatjanakec.shinyapps.io/permutation_bootstrap/"/>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21"/>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1.2755102040816"/>
    <col collapsed="false" hidden="false" max="1025" min="2" style="0" width="14.9030612244898"/>
  </cols>
  <sheetData>
    <row r="1" customFormat="false" ht="15.75" hidden="false" customHeight="false" outlineLevel="0" collapsed="false">
      <c r="B1" s="23" t="s">
        <v>821</v>
      </c>
      <c r="C1" s="23" t="s">
        <v>822</v>
      </c>
      <c r="D1" s="23" t="s">
        <v>823</v>
      </c>
    </row>
    <row r="2" customFormat="false" ht="15.75" hidden="false" customHeight="false" outlineLevel="0" collapsed="false">
      <c r="A2" s="24" t="s">
        <v>167</v>
      </c>
      <c r="B2" s="25" t="n">
        <f aca="false">COUNTIF(Sheet1!J$2:J$233, "="&amp;$A2)</f>
        <v>8</v>
      </c>
      <c r="C2" s="25" t="n">
        <f aca="false">COUNTIF(Sheet1!K$2:K$233, "="&amp;$A2)</f>
        <v>9</v>
      </c>
      <c r="D2" s="26" t="n">
        <f aca="false">SUM(B2:C2)</f>
        <v>17</v>
      </c>
    </row>
    <row r="3" customFormat="false" ht="15.75" hidden="false" customHeight="false" outlineLevel="0" collapsed="false">
      <c r="A3" s="24" t="s">
        <v>260</v>
      </c>
      <c r="B3" s="25" t="n">
        <f aca="false">COUNTIF(Sheet1!J$2:J$233, "="&amp;$A3)</f>
        <v>11</v>
      </c>
      <c r="C3" s="25" t="n">
        <f aca="false">COUNTIF(Sheet1!K$2:K$233, "="&amp;$A3)</f>
        <v>9</v>
      </c>
      <c r="D3" s="26" t="n">
        <f aca="false">SUM(B3:C3)</f>
        <v>20</v>
      </c>
    </row>
    <row r="4" customFormat="false" ht="15.75" hidden="false" customHeight="false" outlineLevel="0" collapsed="false">
      <c r="A4" s="24" t="s">
        <v>173</v>
      </c>
      <c r="B4" s="25" t="n">
        <f aca="false">COUNTIF(Sheet1!J$2:J$233, "="&amp;$A4)</f>
        <v>9</v>
      </c>
      <c r="C4" s="25" t="n">
        <f aca="false">COUNTIF(Sheet1!K$2:K$233, "="&amp;$A4)</f>
        <v>14</v>
      </c>
      <c r="D4" s="26" t="n">
        <f aca="false">SUM(B4:C4)</f>
        <v>23</v>
      </c>
    </row>
    <row r="5" customFormat="false" ht="15.75" hidden="false" customHeight="false" outlineLevel="0" collapsed="false">
      <c r="A5" s="24" t="s">
        <v>200</v>
      </c>
      <c r="B5" s="25" t="n">
        <f aca="false">COUNTIF(Sheet1!J$2:J$233, "="&amp;$A5)</f>
        <v>0</v>
      </c>
      <c r="C5" s="25" t="n">
        <f aca="false">COUNTIF(Sheet1!K$2:K$233, "="&amp;$A5)</f>
        <v>25</v>
      </c>
      <c r="D5" s="26" t="n">
        <f aca="false">SUM(B5:C5)</f>
        <v>25</v>
      </c>
    </row>
    <row r="6" customFormat="false" ht="15.75" hidden="false" customHeight="false" outlineLevel="0" collapsed="false">
      <c r="A6" s="24" t="s">
        <v>192</v>
      </c>
      <c r="B6" s="25" t="n">
        <f aca="false">COUNTIF(Sheet1!J$2:J$233, "="&amp;$A6)</f>
        <v>24</v>
      </c>
      <c r="C6" s="25" t="n">
        <f aca="false">COUNTIF(Sheet1!K$2:K$233, "="&amp;$A6)</f>
        <v>0</v>
      </c>
      <c r="D6" s="26" t="n">
        <f aca="false">SUM(B6:C6)</f>
        <v>24</v>
      </c>
    </row>
    <row r="7" customFormat="false" ht="15.75" hidden="false" customHeight="false" outlineLevel="0" collapsed="false">
      <c r="A7" s="24" t="s">
        <v>264</v>
      </c>
      <c r="B7" s="25" t="n">
        <f aca="false">COUNTIF(Sheet1!J$2:J$233, "="&amp;$A7)</f>
        <v>14</v>
      </c>
      <c r="C7" s="25" t="n">
        <f aca="false">COUNTIF(Sheet1!K$2:K$233, "="&amp;$A7)</f>
        <v>7</v>
      </c>
      <c r="D7" s="26" t="n">
        <f aca="false">SUM(B7:C7)</f>
        <v>21</v>
      </c>
    </row>
    <row r="8" customFormat="false" ht="15.75" hidden="false" customHeight="false" outlineLevel="0" collapsed="false">
      <c r="A8" s="24" t="s">
        <v>254</v>
      </c>
      <c r="B8" s="25" t="n">
        <f aca="false">COUNTIF(Sheet1!J$2:J$233, "="&amp;$A8)</f>
        <v>12</v>
      </c>
      <c r="C8" s="25" t="n">
        <f aca="false">COUNTIF(Sheet1!K$2:K$233, "="&amp;$A8)</f>
        <v>8</v>
      </c>
      <c r="D8" s="26" t="n">
        <f aca="false">SUM(B8:C8)</f>
        <v>20</v>
      </c>
    </row>
    <row r="9" customFormat="false" ht="15.75" hidden="false" customHeight="false" outlineLevel="0" collapsed="false">
      <c r="A9" s="24" t="s">
        <v>193</v>
      </c>
      <c r="B9" s="25" t="n">
        <f aca="false">COUNTIF(Sheet1!J$2:J$233, "="&amp;$A9)</f>
        <v>2</v>
      </c>
      <c r="C9" s="25" t="n">
        <f aca="false">COUNTIF(Sheet1!K$2:K$233, "="&amp;$A9)</f>
        <v>18</v>
      </c>
      <c r="D9" s="26" t="n">
        <f aca="false">SUM(B9:C9)</f>
        <v>20</v>
      </c>
    </row>
    <row r="10" customFormat="false" ht="15.75" hidden="false" customHeight="false" outlineLevel="0" collapsed="false">
      <c r="A10" s="24" t="s">
        <v>199</v>
      </c>
      <c r="B10" s="25" t="n">
        <f aca="false">COUNTIF(Sheet1!J$2:J$233, "="&amp;$A10)</f>
        <v>4</v>
      </c>
      <c r="C10" s="25" t="n">
        <f aca="false">COUNTIF(Sheet1!K$2:K$233, "="&amp;$A10)</f>
        <v>12</v>
      </c>
      <c r="D10" s="26" t="n">
        <f aca="false">SUM(B10:C10)</f>
        <v>16</v>
      </c>
    </row>
    <row r="11" customFormat="false" ht="15.75" hidden="false" customHeight="false" outlineLevel="0" collapsed="false">
      <c r="A11" s="24" t="s">
        <v>278</v>
      </c>
      <c r="B11" s="25" t="n">
        <f aca="false">COUNTIF(Sheet1!J$2:J$233, "="&amp;$A11)</f>
        <v>13</v>
      </c>
      <c r="C11" s="25" t="n">
        <f aca="false">COUNTIF(Sheet1!K$2:K$233, "="&amp;$A11)</f>
        <v>3</v>
      </c>
      <c r="D11" s="26" t="n">
        <f aca="false">SUM(B11:C11)</f>
        <v>16</v>
      </c>
    </row>
    <row r="12" customFormat="false" ht="15.75" hidden="false" customHeight="false" outlineLevel="0" collapsed="false">
      <c r="A12" s="24" t="s">
        <v>274</v>
      </c>
      <c r="B12" s="25" t="n">
        <f aca="false">COUNTIF(Sheet1!J$2:J$233, "="&amp;$A12)</f>
        <v>8</v>
      </c>
      <c r="C12" s="25" t="n">
        <f aca="false">COUNTIF(Sheet1!K$2:K$233, "="&amp;$A12)</f>
        <v>5</v>
      </c>
      <c r="D12" s="26" t="n">
        <f aca="false">SUM(B12:C12)</f>
        <v>13</v>
      </c>
    </row>
    <row r="13" customFormat="false" ht="15.75" hidden="false" customHeight="false" outlineLevel="0" collapsed="false">
      <c r="A13" s="24" t="s">
        <v>211</v>
      </c>
      <c r="B13" s="25" t="n">
        <f aca="false">COUNTIF(Sheet1!J$2:J$233, "="&amp;$A13)</f>
        <v>5</v>
      </c>
      <c r="C13" s="25" t="n">
        <f aca="false">COUNTIF(Sheet1!K$2:K$233, "="&amp;$A13)</f>
        <v>11</v>
      </c>
      <c r="D13" s="26" t="n">
        <f aca="false">SUM(B13:C13)</f>
        <v>16</v>
      </c>
    </row>
    <row r="14" customFormat="false" ht="15.75" hidden="false" customHeight="false" outlineLevel="0" collapsed="false">
      <c r="A14" s="24" t="s">
        <v>206</v>
      </c>
      <c r="B14" s="25" t="n">
        <f aca="false">COUNTIF(Sheet1!J$2:J$233, "="&amp;$A14)</f>
        <v>9</v>
      </c>
      <c r="C14" s="25" t="n">
        <f aca="false">COUNTIF(Sheet1!K$2:K$233, "="&amp;$A14)</f>
        <v>5</v>
      </c>
      <c r="D14" s="26" t="n">
        <f aca="false">SUM(B14:C14)</f>
        <v>14</v>
      </c>
    </row>
    <row r="15" customFormat="false" ht="15.75" hidden="false" customHeight="false" outlineLevel="0" collapsed="false">
      <c r="A15" s="24" t="s">
        <v>45</v>
      </c>
      <c r="B15" s="25" t="n">
        <f aca="false">COUNTIF(Sheet1!J$2:J$233, "="&amp;$A15)</f>
        <v>5</v>
      </c>
      <c r="C15" s="25" t="n">
        <f aca="false">COUNTIF(Sheet1!K$2:K$233, "="&amp;$A15)</f>
        <v>6</v>
      </c>
      <c r="D15" s="26" t="n">
        <f aca="false">SUM(B15:C15)</f>
        <v>11</v>
      </c>
    </row>
    <row r="16" customFormat="false" ht="15.75" hidden="false" customHeight="false" outlineLevel="0" collapsed="false">
      <c r="A16" s="24" t="s">
        <v>131</v>
      </c>
      <c r="B16" s="25" t="n">
        <f aca="false">COUNTIF(Sheet1!J$2:J$233, "="&amp;$A16)</f>
        <v>8</v>
      </c>
      <c r="C16" s="25" t="n">
        <f aca="false">COUNTIF(Sheet1!K$2:K$233, "="&amp;$A16)</f>
        <v>8</v>
      </c>
      <c r="D16" s="26" t="n">
        <f aca="false">SUM(B16:C16)</f>
        <v>16</v>
      </c>
    </row>
    <row r="17" customFormat="false" ht="15.75" hidden="false" customHeight="false" outlineLevel="0" collapsed="false">
      <c r="A17" s="24" t="s">
        <v>44</v>
      </c>
      <c r="B17" s="25" t="n">
        <f aca="false">COUNTIF(Sheet1!J$2:J$233, "="&amp;$A17)</f>
        <v>7</v>
      </c>
      <c r="C17" s="25" t="n">
        <f aca="false">COUNTIF(Sheet1!K$2:K$233, "="&amp;$A17)</f>
        <v>9</v>
      </c>
      <c r="D17" s="26" t="n">
        <f aca="false">SUM(B17:C17)</f>
        <v>16</v>
      </c>
    </row>
    <row r="18" customFormat="false" ht="15.75" hidden="false" customHeight="false" outlineLevel="0" collapsed="false">
      <c r="A18" s="24" t="s">
        <v>71</v>
      </c>
      <c r="B18" s="25" t="n">
        <f aca="false">COUNTIF(Sheet1!J$2:J$233, "="&amp;$A18)</f>
        <v>6</v>
      </c>
      <c r="C18" s="25" t="n">
        <f aca="false">COUNTIF(Sheet1!K$2:K$233, "="&amp;$A18)</f>
        <v>7</v>
      </c>
      <c r="D18" s="26" t="n">
        <f aca="false">SUM(B18:C18)</f>
        <v>13</v>
      </c>
    </row>
    <row r="19" customFormat="false" ht="15.75" hidden="false" customHeight="false" outlineLevel="0" collapsed="false">
      <c r="A19" s="24" t="s">
        <v>27</v>
      </c>
      <c r="B19" s="25" t="n">
        <f aca="false">COUNTIF(Sheet1!J$2:J$233, "="&amp;$A19)</f>
        <v>5</v>
      </c>
      <c r="C19" s="25" t="n">
        <f aca="false">COUNTIF(Sheet1!K$2:K$233, "="&amp;$A19)</f>
        <v>11</v>
      </c>
      <c r="D19" s="26" t="n">
        <f aca="false">SUM(B19:C19)</f>
        <v>16</v>
      </c>
    </row>
    <row r="20" customFormat="false" ht="15.75" hidden="false" customHeight="false" outlineLevel="0" collapsed="false">
      <c r="A20" s="24" t="s">
        <v>39</v>
      </c>
      <c r="B20" s="25" t="n">
        <f aca="false">COUNTIF(Sheet1!J$2:J$233, "="&amp;$A20)</f>
        <v>18</v>
      </c>
      <c r="C20" s="25" t="n">
        <f aca="false">COUNTIF(Sheet1!K$2:K$233, "="&amp;$A20)</f>
        <v>3</v>
      </c>
      <c r="D20" s="26" t="n">
        <f aca="false">SUM(B20:C20)</f>
        <v>21</v>
      </c>
    </row>
    <row r="21" customFormat="false" ht="15.75" hidden="false" customHeight="false" outlineLevel="0" collapsed="false">
      <c r="A21" s="24" t="s">
        <v>21</v>
      </c>
      <c r="B21" s="25" t="n">
        <f aca="false">COUNTIF(Sheet1!J$2:J$233, "="&amp;$A21)</f>
        <v>13</v>
      </c>
      <c r="C21" s="25" t="n">
        <f aca="false">COUNTIF(Sheet1!K$2:K$233, "="&amp;$A21)</f>
        <v>11</v>
      </c>
      <c r="D21" s="26" t="n">
        <f aca="false">SUM(B21:C21)</f>
        <v>24</v>
      </c>
    </row>
    <row r="22" customFormat="false" ht="15.75" hidden="false" customHeight="false" outlineLevel="0" collapsed="false">
      <c r="A22" s="24" t="s">
        <v>20</v>
      </c>
      <c r="B22" s="25" t="n">
        <f aca="false">COUNTIF(Sheet1!J$2:J$233, "="&amp;$A22)</f>
        <v>8</v>
      </c>
      <c r="C22" s="25" t="n">
        <f aca="false">COUNTIF(Sheet1!K$2:K$233, "="&amp;$A22)</f>
        <v>8</v>
      </c>
      <c r="D22" s="26" t="n">
        <f aca="false">SUM(B22:C22)</f>
        <v>16</v>
      </c>
    </row>
    <row r="23" customFormat="false" ht="15.75" hidden="false" customHeight="false" outlineLevel="0" collapsed="false">
      <c r="A23" s="27" t="s">
        <v>824</v>
      </c>
      <c r="B23" s="28" t="n">
        <f aca="false">SUM(B2:B22)</f>
        <v>189</v>
      </c>
      <c r="C23" s="28" t="n">
        <f aca="false">SUM(C2:C22)</f>
        <v>189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it-IT</dc:language>
  <cp:lastModifiedBy/>
  <dcterms:modified xsi:type="dcterms:W3CDTF">2020-02-06T17:30:03Z</dcterms:modified>
  <cp:revision>2</cp:revision>
  <dc:subject/>
  <dc:title/>
</cp:coreProperties>
</file>