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nuth.chhorn\Desktop\"/>
    </mc:Choice>
  </mc:AlternateContent>
  <bookViews>
    <workbookView xWindow="0" yWindow="0" windowWidth="7080" windowHeight="5490"/>
  </bookViews>
  <sheets>
    <sheet name="Tutorship" sheetId="1" r:id="rId1"/>
    <sheet name="Schedule_Sign_Agreement" sheetId="2" state="hidden" r:id="rId2"/>
    <sheet name="Students per Tutor" sheetId="3" state="hidden" r:id="rId3"/>
    <sheet name="Company per Tutor" sheetId="4" state="hidden" r:id="rId4"/>
  </sheets>
  <externalReferences>
    <externalReference r:id="rId5"/>
  </externalReferences>
  <definedNames>
    <definedName name="_xlnm._FilterDatabase" localSheetId="3" hidden="1">'Company per Tutor'!$A$1:$B$42</definedName>
    <definedName name="_xlnm._FilterDatabase" localSheetId="0" hidden="1">Tutorship!$A$1:$Q$98</definedName>
    <definedName name="Z_0213948E_7CB6_4F9B_9950_2DA65CFA7584_.wvu.FilterData" localSheetId="3" hidden="1">'Company per Tutor'!$B$1:$B$1</definedName>
    <definedName name="Z_0213948E_7CB6_4F9B_9950_2DA65CFA7584_.wvu.FilterData" localSheetId="0" hidden="1">Tutorship!$J$1:$J$1</definedName>
    <definedName name="Z_056566BD_8318_4027_B806_7E5D8137C217_.wvu.FilterData" localSheetId="3" hidden="1">'Company per Tutor'!$B$1:$B$36</definedName>
    <definedName name="Z_056566BD_8318_4027_B806_7E5D8137C217_.wvu.FilterData" localSheetId="0" hidden="1">Tutorship!$J$1:$J$80</definedName>
    <definedName name="Z_0616E32B_6FB4_4C37_AE14_0D9AA97DDBC4_.wvu.FilterData" localSheetId="3" hidden="1">'Company per Tutor'!$B$1:$B$40</definedName>
    <definedName name="Z_0616E32B_6FB4_4C37_AE14_0D9AA97DDBC4_.wvu.FilterData" localSheetId="0" hidden="1">Tutorship!$J$1:$J$92</definedName>
    <definedName name="Z_0873BAE1_1F36_4265_81E3_1FB4E90BA782_.wvu.FilterData" localSheetId="3" hidden="1">'Company per Tutor'!$A$1:$B$42</definedName>
    <definedName name="Z_0873BAE1_1F36_4265_81E3_1FB4E90BA782_.wvu.FilterData" localSheetId="0" hidden="1">Tutorship!$A$1:$Q$98</definedName>
    <definedName name="Z_0D95FFF9_2E47_402B_876E_9C6BE385722F_.wvu.FilterData" localSheetId="3" hidden="1">'Company per Tutor'!$A$1:$B$42</definedName>
    <definedName name="Z_0D95FFF9_2E47_402B_876E_9C6BE385722F_.wvu.FilterData" localSheetId="0" hidden="1">Tutorship!$A$1:$Q$98</definedName>
    <definedName name="Z_0E0D8A30_25DD_478B_944F_A3BA9B3C1259_.wvu.FilterData" localSheetId="3" hidden="1">'Company per Tutor'!$B$1:$B$36</definedName>
    <definedName name="Z_0E0D8A30_25DD_478B_944F_A3BA9B3C1259_.wvu.FilterData" localSheetId="0" hidden="1">Tutorship!$J$1:$J$80</definedName>
    <definedName name="Z_1165BB99_2964_4682_B85C_0F0045B08B74_.wvu.FilterData" localSheetId="3" hidden="1">'Company per Tutor'!$A$1:$B$42</definedName>
    <definedName name="Z_1165BB99_2964_4682_B85C_0F0045B08B74_.wvu.FilterData" localSheetId="0" hidden="1">Tutorship!$A$1:$Q$98</definedName>
    <definedName name="Z_11A3F7F1_1D27_44B1_8148_D0A6F68E42B1_.wvu.FilterData" localSheetId="3" hidden="1">'Company per Tutor'!$B$1:$B$37</definedName>
    <definedName name="Z_11A3F7F1_1D27_44B1_8148_D0A6F68E42B1_.wvu.FilterData" localSheetId="0" hidden="1">Tutorship!$J$1:$J$84</definedName>
    <definedName name="Z_225B951B_9AC4_4166_A1DD_4D46AFFC6359_.wvu.FilterData" localSheetId="3" hidden="1">'Company per Tutor'!$B$1:$B$1</definedName>
    <definedName name="Z_225B951B_9AC4_4166_A1DD_4D46AFFC6359_.wvu.FilterData" localSheetId="0" hidden="1">Tutorship!$J$1:$J$1</definedName>
    <definedName name="Z_2D91555E_2511_4CC9_90B2_43A72934E9F4_.wvu.FilterData" localSheetId="3" hidden="1">'Company per Tutor'!$B$1:$B$36</definedName>
    <definedName name="Z_2D91555E_2511_4CC9_90B2_43A72934E9F4_.wvu.FilterData" localSheetId="0" hidden="1">Tutorship!$J$1:$J$80</definedName>
    <definedName name="Z_3BBF67D0_89BF_418D_9CAE_AD400AB47A0A_.wvu.FilterData" localSheetId="3" hidden="1">'Company per Tutor'!$B$1:$B$1</definedName>
    <definedName name="Z_3BBF67D0_89BF_418D_9CAE_AD400AB47A0A_.wvu.FilterData" localSheetId="0" hidden="1">Tutorship!$J$1:$J$1</definedName>
    <definedName name="Z_4898F45D_CCC8_42BF_BFBF_1FD26850204C_.wvu.FilterData" localSheetId="3" hidden="1">'Company per Tutor'!$B$1:$B$1</definedName>
    <definedName name="Z_4898F45D_CCC8_42BF_BFBF_1FD26850204C_.wvu.FilterData" localSheetId="0" hidden="1">Tutorship!$J$1:$J$1</definedName>
    <definedName name="Z_519D1613_2107_4676_B113_F24960ADDA95_.wvu.FilterData" localSheetId="3" hidden="1">'Company per Tutor'!$B$1:$B$36</definedName>
    <definedName name="Z_519D1613_2107_4676_B113_F24960ADDA95_.wvu.FilterData" localSheetId="0" hidden="1">Tutorship!$J$1:$J$80</definedName>
    <definedName name="Z_52E41FD1_9718_46F7_8619_09622E429F6F_.wvu.FilterData" localSheetId="3" hidden="1">'Company per Tutor'!$B$1:$B$40</definedName>
    <definedName name="Z_52E41FD1_9718_46F7_8619_09622E429F6F_.wvu.FilterData" localSheetId="0" hidden="1">Tutorship!$J$1:$J$92</definedName>
    <definedName name="Z_56B92C1E_1E5D_4091_86D8_863122CF8985_.wvu.FilterData" localSheetId="3" hidden="1">'Company per Tutor'!$B$1:$B$1</definedName>
    <definedName name="Z_56B92C1E_1E5D_4091_86D8_863122CF8985_.wvu.FilterData" localSheetId="0" hidden="1">Tutorship!$J$1:$J$1</definedName>
    <definedName name="Z_575BD6D4_FC87_4878_894F_28718A95EE50_.wvu.FilterData" localSheetId="3" hidden="1">'Company per Tutor'!$B$1:$B$1</definedName>
    <definedName name="Z_575BD6D4_FC87_4878_894F_28718A95EE50_.wvu.FilterData" localSheetId="0" hidden="1">Tutorship!$J$1:$J$1</definedName>
    <definedName name="Z_5F1BED24_DFB3_4B88_9461_9FE9ED7EA37E_.wvu.FilterData" localSheetId="3" hidden="1">'Company per Tutor'!$B$1:$B$40</definedName>
    <definedName name="Z_5F1BED24_DFB3_4B88_9461_9FE9ED7EA37E_.wvu.FilterData" localSheetId="0" hidden="1">Tutorship!$J$1:$J$92</definedName>
    <definedName name="Z_6327FA09_E7D3_4B2E_93AB_DEC5AC38259C_.wvu.FilterData" localSheetId="3" hidden="1">'Company per Tutor'!$A$1:$B$42</definedName>
    <definedName name="Z_6327FA09_E7D3_4B2E_93AB_DEC5AC38259C_.wvu.FilterData" localSheetId="0" hidden="1">Tutorship!$A$1:$Q$98</definedName>
    <definedName name="Z_64BD575D_8740_4192_A7E1_59C63C713C11_.wvu.FilterData" localSheetId="3" hidden="1">'Company per Tutor'!$B$1:$B$1</definedName>
    <definedName name="Z_64BD575D_8740_4192_A7E1_59C63C713C11_.wvu.FilterData" localSheetId="0" hidden="1">Tutorship!$J$1:$J$1</definedName>
    <definedName name="Z_6BC960D9_4B4A_488A_9B81_334243E980CA_.wvu.FilterData" localSheetId="3" hidden="1">'Company per Tutor'!$B$1:$B$36</definedName>
    <definedName name="Z_6BC960D9_4B4A_488A_9B81_334243E980CA_.wvu.FilterData" localSheetId="0" hidden="1">Tutorship!$J$1:$J$80</definedName>
    <definedName name="Z_73A10574_0E3C_4142_8FDC_62045B6F9DCE_.wvu.FilterData" localSheetId="3" hidden="1">'Company per Tutor'!$B$1:$B$1</definedName>
    <definedName name="Z_73A10574_0E3C_4142_8FDC_62045B6F9DCE_.wvu.FilterData" localSheetId="0" hidden="1">Tutorship!$J$1:$J$1</definedName>
    <definedName name="Z_753AFF38_7CB8_415F_8935_F06BFDF0F89F_.wvu.FilterData" localSheetId="3" hidden="1">'Company per Tutor'!$A$1:$B$42</definedName>
    <definedName name="Z_753AFF38_7CB8_415F_8935_F06BFDF0F89F_.wvu.FilterData" localSheetId="0" hidden="1">Tutorship!$A$1:$Q$98</definedName>
    <definedName name="Z_846F9252_65DD_42A3_95ED_F213D52FA4B8_.wvu.FilterData" localSheetId="3" hidden="1">'Company per Tutor'!$B$1:$B$1</definedName>
    <definedName name="Z_846F9252_65DD_42A3_95ED_F213D52FA4B8_.wvu.FilterData" localSheetId="0" hidden="1">Tutorship!$J$1:$J$1</definedName>
    <definedName name="Z_867AB3A1_C6FB_4242_9CF1_D62D97A22F02_.wvu.FilterData" localSheetId="3" hidden="1">'Company per Tutor'!$B$1:$B$1</definedName>
    <definedName name="Z_867AB3A1_C6FB_4242_9CF1_D62D97A22F02_.wvu.FilterData" localSheetId="0" hidden="1">Tutorship!$J$1:$J$1</definedName>
    <definedName name="Z_87BB198F_91A7_41EE_A04E_E8A27C9FB11F_.wvu.FilterData" localSheetId="3" hidden="1">'Company per Tutor'!$B$1:$B$40</definedName>
    <definedName name="Z_87BB198F_91A7_41EE_A04E_E8A27C9FB11F_.wvu.FilterData" localSheetId="0" hidden="1">Tutorship!$J$1:$Q$92</definedName>
    <definedName name="Z_881986B2_6D51_4F8F_B980_615A5B401F1B_.wvu.FilterData" localSheetId="3" hidden="1">'Company per Tutor'!$B$1:$B$40</definedName>
    <definedName name="Z_881986B2_6D51_4F8F_B980_615A5B401F1B_.wvu.FilterData" localSheetId="0" hidden="1">Tutorship!$J$1:$J$92</definedName>
    <definedName name="Z_8ED80B51_2A23_40E0_9D84_8E71AC47609A_.wvu.FilterData" localSheetId="3" hidden="1">'Company per Tutor'!$B$1:$B$40</definedName>
    <definedName name="Z_8ED80B51_2A23_40E0_9D84_8E71AC47609A_.wvu.FilterData" localSheetId="0" hidden="1">Tutorship!$J$1:$J$92</definedName>
    <definedName name="Z_93B7D2DC_C58C_4939_BC20_303A3C951829_.wvu.FilterData" localSheetId="3" hidden="1">'Company per Tutor'!$A$1:$B$42</definedName>
    <definedName name="Z_93B7D2DC_C58C_4939_BC20_303A3C951829_.wvu.FilterData" localSheetId="0" hidden="1">Tutorship!$A$1:$Q$98</definedName>
    <definedName name="Z_9C3CD74A_EA94_47B3_AE21_1655DEEDFFF0_.wvu.FilterData" localSheetId="3" hidden="1">'Company per Tutor'!$B$1:$B$40</definedName>
    <definedName name="Z_9C3CD74A_EA94_47B3_AE21_1655DEEDFFF0_.wvu.FilterData" localSheetId="0" hidden="1">Tutorship!$J$1:$J$92</definedName>
    <definedName name="Z_9F768055_6169_49B3_B1E2_22F7A97492A1_.wvu.FilterData" localSheetId="3" hidden="1">'Company per Tutor'!$B$1:$B$1</definedName>
    <definedName name="Z_9F768055_6169_49B3_B1E2_22F7A97492A1_.wvu.FilterData" localSheetId="0" hidden="1">Tutorship!$J$1:$J$1</definedName>
    <definedName name="Z_A1F34E87_291E_4310_AA4C_1470D017E037_.wvu.FilterData" localSheetId="3" hidden="1">'Company per Tutor'!$B$1:$B$1</definedName>
    <definedName name="Z_A1F34E87_291E_4310_AA4C_1470D017E037_.wvu.FilterData" localSheetId="0" hidden="1">Tutorship!$J$1:$J$1</definedName>
    <definedName name="Z_A33F4BE4_3D80_48EA_BE85_309794557F20_.wvu.FilterData" localSheetId="3" hidden="1">'Company per Tutor'!$B$1:$B$1</definedName>
    <definedName name="Z_A33F4BE4_3D80_48EA_BE85_309794557F20_.wvu.FilterData" localSheetId="0" hidden="1">Tutorship!$J$1:$J$1</definedName>
    <definedName name="Z_A36B403C_ACAB_41BE_91AA_48F41B9B27EA_.wvu.FilterData" localSheetId="3" hidden="1">'Company per Tutor'!$B$1:$B$36</definedName>
    <definedName name="Z_A36B403C_ACAB_41BE_91AA_48F41B9B27EA_.wvu.FilterData" localSheetId="0" hidden="1">Tutorship!$J$1:$J$80</definedName>
    <definedName name="Z_A3DD6ED1_418D_4D68_A1F4_D1AC179FB378_.wvu.FilterData" localSheetId="3" hidden="1">'Company per Tutor'!$B$1:$B$1</definedName>
    <definedName name="Z_A3DD6ED1_418D_4D68_A1F4_D1AC179FB378_.wvu.FilterData" localSheetId="0" hidden="1">Tutorship!$J$1:$J$1</definedName>
    <definedName name="Z_A521C0D1_9DD7_4539_8C42_639EF387EFB5_.wvu.FilterData" localSheetId="3" hidden="1">'Company per Tutor'!$B$1:$B$1</definedName>
    <definedName name="Z_A521C0D1_9DD7_4539_8C42_639EF387EFB5_.wvu.FilterData" localSheetId="0" hidden="1">Tutorship!$J$1:$J$1</definedName>
    <definedName name="Z_A9ADA377_9F44_414E_9A53_6653CA30DAE7_.wvu.FilterData" localSheetId="3" hidden="1">'Company per Tutor'!$B$1:$B$40</definedName>
    <definedName name="Z_A9ADA377_9F44_414E_9A53_6653CA30DAE7_.wvu.FilterData" localSheetId="0" hidden="1">Tutorship!$J$1:$J$92</definedName>
    <definedName name="Z_B7DF95A6_9D36_4A09_9B1A_86AB8D71F7E1_.wvu.FilterData" localSheetId="3" hidden="1">'Company per Tutor'!$B$1:$B$1</definedName>
    <definedName name="Z_B7DF95A6_9D36_4A09_9B1A_86AB8D71F7E1_.wvu.FilterData" localSheetId="0" hidden="1">Tutorship!$J$1:$J$1</definedName>
    <definedName name="Z_BB0E1433_2F61_4747_9BF1_A4864BF4C2B9_.wvu.FilterData" localSheetId="3" hidden="1">'Company per Tutor'!$B$1:$B$1</definedName>
    <definedName name="Z_BB0E1433_2F61_4747_9BF1_A4864BF4C2B9_.wvu.FilterData" localSheetId="0" hidden="1">Tutorship!$J$1:$J$1</definedName>
    <definedName name="Z_BD29F0E6_503F_44E0_A85F_88CA52AC30C7_.wvu.FilterData" localSheetId="3" hidden="1">'Company per Tutor'!$B$1:$B$40</definedName>
    <definedName name="Z_BD29F0E6_503F_44E0_A85F_88CA52AC30C7_.wvu.FilterData" localSheetId="0" hidden="1">Tutorship!$J$1:$J$92</definedName>
    <definedName name="Z_BD7375AA_7F58_4D4F_9560_CB0FAF334416_.wvu.FilterData" localSheetId="3" hidden="1">'Company per Tutor'!$B$1:$B$36</definedName>
    <definedName name="Z_BD7375AA_7F58_4D4F_9560_CB0FAF334416_.wvu.FilterData" localSheetId="0" hidden="1">Tutorship!$J$1:$J$80</definedName>
    <definedName name="Z_BFDBB4E3_213B_4EBE_A3FE_C63FB532A45C_.wvu.FilterData" localSheetId="3" hidden="1">'Company per Tutor'!$B$1:$B$40</definedName>
    <definedName name="Z_BFDBB4E3_213B_4EBE_A3FE_C63FB532A45C_.wvu.FilterData" localSheetId="0" hidden="1">Tutorship!$J$1:$J$92</definedName>
    <definedName name="Z_C2073D07_8CF7_4D1A_B8E8_FB3A0CCBF45C_.wvu.FilterData" localSheetId="3" hidden="1">'Company per Tutor'!$B$1:$B$1</definedName>
    <definedName name="Z_C2073D07_8CF7_4D1A_B8E8_FB3A0CCBF45C_.wvu.FilterData" localSheetId="0" hidden="1">Tutorship!$J$1:$J$1</definedName>
    <definedName name="Z_C88E89F7_FA59_4D65_BC85_5446387E3F78_.wvu.FilterData" localSheetId="3" hidden="1">'Company per Tutor'!$B$1:$B$40</definedName>
    <definedName name="Z_C88E89F7_FA59_4D65_BC85_5446387E3F78_.wvu.FilterData" localSheetId="0" hidden="1">Tutorship!$J$1:$Q$92</definedName>
    <definedName name="Z_D6008EE4_B06B_45C3_AAB0_A05DABFA7AC3_.wvu.FilterData" localSheetId="3" hidden="1">'Company per Tutor'!$B$1:$B$1</definedName>
    <definedName name="Z_D6008EE4_B06B_45C3_AAB0_A05DABFA7AC3_.wvu.FilterData" localSheetId="0" hidden="1">Tutorship!$J$1:$J$1</definedName>
    <definedName name="Z_E551993F_A4A8_447D_81A9_3DD868E3AB22_.wvu.FilterData" localSheetId="3" hidden="1">'Company per Tutor'!$B$1:$B$1</definedName>
    <definedName name="Z_E551993F_A4A8_447D_81A9_3DD868E3AB22_.wvu.FilterData" localSheetId="0" hidden="1">Tutorship!$J$1:$J$1</definedName>
    <definedName name="Z_EA751FDB_8473_424B_9261_541002FF1FE4_.wvu.FilterData" localSheetId="3" hidden="1">'Company per Tutor'!$B$1:$B$40</definedName>
    <definedName name="Z_EA751FDB_8473_424B_9261_541002FF1FE4_.wvu.FilterData" localSheetId="0" hidden="1">Tutorship!$J$1:$J$92</definedName>
    <definedName name="Z_EDDB104E_46C1_4F7A_8EED_94FCF5EAF380_.wvu.FilterData" localSheetId="3" hidden="1">'Company per Tutor'!$B$1:$B$40</definedName>
    <definedName name="Z_EDDB104E_46C1_4F7A_8EED_94FCF5EAF380_.wvu.FilterData" localSheetId="0" hidden="1">Tutorship!$J$1:$J$92</definedName>
    <definedName name="Z_FE185A30_00FF_4FA2_BB3F_D587208CE774_.wvu.FilterData" localSheetId="3" hidden="1">'Company per Tutor'!$B$1:$B$1</definedName>
    <definedName name="Z_FE185A30_00FF_4FA2_BB3F_D587208CE774_.wvu.FilterData" localSheetId="0" hidden="1">Tutorship!$J$1:$J$1</definedName>
    <definedName name="Z_FFF0B29E_C96D_4B4A_9648_55DC118F630A_.wvu.FilterData" localSheetId="3" hidden="1">'Company per Tutor'!$B$1:$B$1</definedName>
    <definedName name="Z_FFF0B29E_C96D_4B4A_9648_55DC118F630A_.wvu.FilterData" localSheetId="0" hidden="1">Tutorship!$J$1:$J$1</definedName>
  </definedNames>
  <calcPr calcId="162913"/>
  <customWorkbookViews>
    <customWorkbookView name="Vannuth Chhorn - Personal View" guid="{1165BB99-2964-4682-B85C-0F0045B08B74}" mergeInterval="0" personalView="1" maximized="1" xWindow="-8" yWindow="-8" windowWidth="1382" windowHeight="744" activeSheetId="1"/>
    <customWorkbookView name="Maneth MIN - Personal View" guid="{0873BAE1-1F36-4265-81E3-1FB4E90BA782}" mergeInterval="0" personalView="1" maximized="1" xWindow="-11" yWindow="-11" windowWidth="2326" windowHeight="1406" activeSheetId="5"/>
    <customWorkbookView name="Phat PHOM - Personal View" guid="{0D95FFF9-2E47-402B-876E-9C6BE385722F}" mergeInterval="0" personalView="1" maximized="1" xWindow="-8" yWindow="-8" windowWidth="1382" windowHeight="744" activeSheetId="3"/>
    <customWorkbookView name="Rothkunthea PANN - Personal View" guid="{575BD6D4-FC87-4878-894F-28718A95EE50}" mergeInterval="0" personalView="1" maximized="1" windowWidth="1276" windowHeight="575" activeSheetId="2"/>
    <customWorkbookView name="Thunthean Kheve - Personal View" guid="{4898F45D-CCC8-42BF-BFBF-1FD26850204C}" mergeInterval="0" personalView="1" maximized="1" windowWidth="1436" windowHeight="675" activeSheetId="2"/>
    <customWorkbookView name="Rani LAAU - Personal View" guid="{B7DF95A6-9D36-4A09-9B1A-86AB8D71F7E1}" mergeInterval="0" personalView="1" maximized="1" windowWidth="1020" windowHeight="543" activeSheetId="2"/>
    <customWorkbookView name="Sopheak LY - Personal View" guid="{A521C0D1-9DD7-4539-8C42-639EF387EFB5}" mergeInterval="0" personalView="1" maximized="1" windowWidth="1020" windowHeight="543" activeSheetId="1"/>
    <customWorkbookView name="Channita Keo - Personal View" guid="{3BBF67D0-89BF-418D-9CAE-AD400AB47A0A}" mergeInterval="0" personalView="1" maximized="1" windowWidth="1276" windowHeight="575" activeSheetId="2"/>
    <customWorkbookView name="Nimol Sahak - Personal View" guid="{D6008EE4-B06B-45C3-AAB0-A05DABFA7AC3}" mergeInterval="0" personalView="1" maximized="1" windowWidth="1362" windowHeight="503" activeSheetId="2"/>
    <customWorkbookView name="lyhay HAK - Personal View" guid="{87BB198F-91A7-41EE-A04E-E8A27C9FB11F}" mergeInterval="0" personalView="1" maximized="1" xWindow="-8" yWindow="-8" windowWidth="1382" windowHeight="744" activeSheetId="1"/>
    <customWorkbookView name="saroem run - Personal View" guid="{6327FA09-E7D3-4B2E-93AB-DEC5AC38259C}" mergeInterval="0" personalView="1" maximized="1" xWindow="-8" yWindow="-8" windowWidth="1382" windowHeight="754" activeSheetId="1"/>
    <customWorkbookView name="Channak CHHON - Personal View" guid="{753AFF38-7CB8-415F-8935-F06BFDF0F89F}" mergeInterval="0" personalView="1" maximized="1" xWindow="-8" yWindow="-8" windowWidth="1382" windowHeight="744" activeSheetId="1"/>
  </customWorkbookViews>
  <fileRecoveryPr autoRecover="0"/>
</workbook>
</file>

<file path=xl/calcChain.xml><?xml version="1.0" encoding="utf-8"?>
<calcChain xmlns="http://schemas.openxmlformats.org/spreadsheetml/2006/main">
  <c r="L78" i="1" l="1"/>
  <c r="M78" i="1" s="1"/>
  <c r="L79" i="1"/>
  <c r="M79" i="1" s="1"/>
  <c r="L80" i="1"/>
  <c r="M80" i="1" s="1"/>
  <c r="L81" i="1"/>
  <c r="M81" i="1" s="1"/>
  <c r="L70" i="1"/>
  <c r="M70" i="1" s="1"/>
  <c r="L71" i="1"/>
  <c r="M71" i="1" s="1"/>
  <c r="L72" i="1"/>
  <c r="M72" i="1" s="1"/>
  <c r="L73" i="1"/>
  <c r="M73" i="1" s="1"/>
  <c r="L45" i="1"/>
  <c r="M45" i="1" s="1"/>
  <c r="L46" i="1"/>
  <c r="M46" i="1" s="1"/>
  <c r="L94" i="1"/>
  <c r="M94" i="1" s="1"/>
  <c r="L95" i="1"/>
  <c r="M95" i="1" s="1"/>
  <c r="L96" i="1"/>
  <c r="M96" i="1" s="1"/>
  <c r="L74" i="1"/>
  <c r="M74" i="1" s="1"/>
  <c r="L97" i="1"/>
  <c r="M97" i="1" s="1"/>
  <c r="L98" i="1"/>
  <c r="M98" i="1" s="1"/>
  <c r="L2" i="1"/>
  <c r="M2" i="1" s="1"/>
  <c r="L13" i="1"/>
  <c r="M13" i="1" s="1"/>
  <c r="L34" i="1"/>
  <c r="M34" i="1" s="1"/>
  <c r="L35" i="1"/>
  <c r="M35" i="1" s="1"/>
  <c r="L49" i="1"/>
  <c r="M49" i="1" s="1"/>
  <c r="L50" i="1"/>
  <c r="M50" i="1" s="1"/>
  <c r="L51" i="1"/>
  <c r="M51" i="1" s="1"/>
  <c r="L28" i="1"/>
  <c r="M28" i="1" s="1"/>
  <c r="L29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39" i="1"/>
  <c r="M39" i="1" s="1"/>
  <c r="L30" i="1"/>
  <c r="M30" i="1" s="1"/>
  <c r="L31" i="1"/>
  <c r="M31" i="1" s="1"/>
  <c r="L32" i="1"/>
  <c r="M32" i="1" s="1"/>
  <c r="L33" i="1"/>
  <c r="M33" i="1" s="1"/>
  <c r="L24" i="1"/>
  <c r="M24" i="1" s="1"/>
  <c r="L25" i="1"/>
  <c r="M25" i="1" s="1"/>
  <c r="L26" i="1"/>
  <c r="M26" i="1" s="1"/>
  <c r="L27" i="1"/>
  <c r="M27" i="1" s="1"/>
  <c r="L9" i="1"/>
  <c r="M9" i="1" s="1"/>
  <c r="L10" i="1"/>
  <c r="M10" i="1" s="1"/>
  <c r="L11" i="1"/>
  <c r="M11" i="1" s="1"/>
  <c r="L47" i="1"/>
  <c r="M47" i="1" s="1"/>
  <c r="L82" i="1"/>
  <c r="M82" i="1" s="1"/>
  <c r="L83" i="1"/>
  <c r="M83" i="1" s="1"/>
  <c r="L84" i="1"/>
  <c r="M84" i="1" s="1"/>
  <c r="L85" i="1"/>
  <c r="M85" i="1" s="1"/>
  <c r="L48" i="1"/>
  <c r="M48" i="1" s="1"/>
  <c r="L86" i="1"/>
  <c r="M86" i="1" s="1"/>
  <c r="L14" i="1"/>
  <c r="M14" i="1" s="1"/>
  <c r="L87" i="1"/>
  <c r="M87" i="1" s="1"/>
  <c r="L15" i="1"/>
  <c r="M15" i="1" s="1"/>
  <c r="L16" i="1"/>
  <c r="M16" i="1" s="1"/>
  <c r="L17" i="1"/>
  <c r="M17" i="1" s="1"/>
  <c r="L18" i="1"/>
  <c r="M18" i="1" s="1"/>
  <c r="L19" i="1"/>
  <c r="M19" i="1" s="1"/>
  <c r="L52" i="1"/>
  <c r="M52" i="1" s="1"/>
  <c r="L63" i="1"/>
  <c r="M63" i="1" s="1"/>
  <c r="L64" i="1"/>
  <c r="M64" i="1" s="1"/>
  <c r="L65" i="1"/>
  <c r="M65" i="1" s="1"/>
  <c r="L66" i="1"/>
  <c r="M66" i="1" s="1"/>
  <c r="L67" i="1"/>
  <c r="M67" i="1" s="1"/>
  <c r="L76" i="1"/>
  <c r="M76" i="1" s="1"/>
  <c r="L68" i="1"/>
  <c r="M68" i="1" s="1"/>
  <c r="L69" i="1"/>
  <c r="M69" i="1" s="1"/>
  <c r="L92" i="1"/>
  <c r="M92" i="1" s="1"/>
  <c r="L93" i="1"/>
  <c r="M93" i="1" s="1"/>
  <c r="L37" i="1"/>
  <c r="M37" i="1" s="1"/>
  <c r="L38" i="1"/>
  <c r="M38" i="1" s="1"/>
  <c r="L12" i="1"/>
  <c r="M12" i="1" s="1"/>
  <c r="L53" i="1"/>
  <c r="M53" i="1" s="1"/>
  <c r="L54" i="1"/>
  <c r="M54" i="1" s="1"/>
  <c r="L55" i="1"/>
  <c r="M55" i="1" s="1"/>
  <c r="L56" i="1"/>
  <c r="M56" i="1" s="1"/>
  <c r="L57" i="1"/>
  <c r="M57" i="1" s="1"/>
  <c r="L36" i="1"/>
  <c r="M36" i="1" s="1"/>
  <c r="L40" i="1"/>
  <c r="M40" i="1" s="1"/>
  <c r="L41" i="1"/>
  <c r="M41" i="1" s="1"/>
  <c r="L42" i="1"/>
  <c r="M42" i="1" s="1"/>
  <c r="L43" i="1"/>
  <c r="M43" i="1" s="1"/>
  <c r="L44" i="1"/>
  <c r="M44" i="1" s="1"/>
  <c r="L88" i="1"/>
  <c r="M88" i="1" s="1"/>
  <c r="L89" i="1"/>
  <c r="M89" i="1" s="1"/>
  <c r="L58" i="1"/>
  <c r="M58" i="1" s="1"/>
  <c r="L59" i="1"/>
  <c r="M59" i="1" s="1"/>
  <c r="L60" i="1"/>
  <c r="M60" i="1" s="1"/>
  <c r="L75" i="1"/>
  <c r="M75" i="1" s="1"/>
  <c r="L61" i="1"/>
  <c r="M61" i="1" s="1"/>
  <c r="L62" i="1"/>
  <c r="M62" i="1" s="1"/>
  <c r="L20" i="1"/>
  <c r="M20" i="1" s="1"/>
  <c r="L21" i="1"/>
  <c r="M21" i="1" s="1"/>
  <c r="L22" i="1"/>
  <c r="M22" i="1" s="1"/>
  <c r="L23" i="1"/>
  <c r="M23" i="1" s="1"/>
  <c r="L90" i="1"/>
  <c r="M90" i="1" s="1"/>
  <c r="L91" i="1"/>
  <c r="M91" i="1" s="1"/>
  <c r="L77" i="1"/>
  <c r="M77" i="1" s="1"/>
  <c r="M29" i="1" l="1"/>
</calcChain>
</file>

<file path=xl/sharedStrings.xml><?xml version="1.0" encoding="utf-8"?>
<sst xmlns="http://schemas.openxmlformats.org/spreadsheetml/2006/main" count="2306" uniqueCount="734">
  <si>
    <t>Ezecom</t>
  </si>
  <si>
    <t>Company</t>
  </si>
  <si>
    <t>Deam Computer Int'l Pte Ltd</t>
  </si>
  <si>
    <t>Bikay Co., Ltd.</t>
  </si>
  <si>
    <t>Student's Name</t>
  </si>
  <si>
    <t>Class</t>
  </si>
  <si>
    <t>Sex</t>
  </si>
  <si>
    <t>M</t>
  </si>
  <si>
    <t>F</t>
  </si>
  <si>
    <t>Website</t>
  </si>
  <si>
    <t>Address</t>
  </si>
  <si>
    <t>John MUNGER</t>
  </si>
  <si>
    <t>GM</t>
  </si>
  <si>
    <t>SNA Trainer</t>
  </si>
  <si>
    <t>WEP Trainer</t>
  </si>
  <si>
    <t>English &amp; BL Coordinator</t>
  </si>
  <si>
    <t>English Trainer</t>
  </si>
  <si>
    <t>Benoit Pitet</t>
  </si>
  <si>
    <t>WEP Coordinator</t>
  </si>
  <si>
    <t>Loem Chanthy</t>
  </si>
  <si>
    <t>IT Admin</t>
  </si>
  <si>
    <t>Pen Cheadarith</t>
  </si>
  <si>
    <t>Ros Sopheak</t>
  </si>
  <si>
    <t>HUY Sophak</t>
  </si>
  <si>
    <t>Hean Sokhom</t>
  </si>
  <si>
    <t>Min Maneth</t>
  </si>
  <si>
    <t>Ou Sophea</t>
  </si>
  <si>
    <t>Supervisor's Contact</t>
  </si>
  <si>
    <t>Internship Coordinator</t>
  </si>
  <si>
    <t>Tutor's Name</t>
  </si>
  <si>
    <t>Tutor's Contact</t>
  </si>
  <si>
    <t>H/P</t>
  </si>
  <si>
    <t>PN Email</t>
  </si>
  <si>
    <t>Personal Email</t>
  </si>
  <si>
    <t>Name</t>
  </si>
  <si>
    <t>Position</t>
  </si>
  <si>
    <t>Contact</t>
  </si>
  <si>
    <t>Students</t>
  </si>
  <si>
    <t>Companies</t>
  </si>
  <si>
    <t>Skype ID</t>
  </si>
  <si>
    <t>RUN Saroem</t>
  </si>
  <si>
    <t>ERO Manager</t>
  </si>
  <si>
    <t>Nap Pisey</t>
  </si>
  <si>
    <t>Heng Nisay</t>
  </si>
  <si>
    <t>ERO Officer</t>
  </si>
  <si>
    <t>SNA Coordinator</t>
  </si>
  <si>
    <t>CHAN SOKNAT</t>
  </si>
  <si>
    <t>WEP-A</t>
  </si>
  <si>
    <t>AHEAD OF TIME CO., LTD</t>
  </si>
  <si>
    <t>LONG KIMLEANG</t>
  </si>
  <si>
    <t>WEP-B</t>
  </si>
  <si>
    <t>HENG CHHEANGLY</t>
  </si>
  <si>
    <t>KLEB SOTHEAVY</t>
  </si>
  <si>
    <t>SOUNG KUNTHEA</t>
  </si>
  <si>
    <t>CHHAM SEAVMENG</t>
  </si>
  <si>
    <t>AMK Microfinance Institution</t>
  </si>
  <si>
    <t>KEO KIM LE</t>
  </si>
  <si>
    <t>PICH MANY</t>
  </si>
  <si>
    <t>POCH CHANRON</t>
  </si>
  <si>
    <t>CHHENG  LAYHEANG</t>
  </si>
  <si>
    <t>SNA-B</t>
  </si>
  <si>
    <t>ATech Group Co.,Ltd.</t>
  </si>
  <si>
    <t>MOUEN SOKLIN</t>
  </si>
  <si>
    <t>PEN SAIYA</t>
  </si>
  <si>
    <t>SOK PENH</t>
  </si>
  <si>
    <t>CHHEAN SOKHAY</t>
  </si>
  <si>
    <t>Biz Solution Co.,Ltd</t>
  </si>
  <si>
    <t>RIN SOKKHEM</t>
  </si>
  <si>
    <t>TOR KANHA</t>
  </si>
  <si>
    <t>Brains Communication</t>
  </si>
  <si>
    <t>LEM SOPROM</t>
  </si>
  <si>
    <t>CAMS - Cambodia Airport Management Services Ltd</t>
  </si>
  <si>
    <t>MAN CHHEANGMAI</t>
  </si>
  <si>
    <t>SNA-A</t>
  </si>
  <si>
    <t>CHAN BUNNA</t>
  </si>
  <si>
    <t>NAN PHEAK</t>
  </si>
  <si>
    <t>THACH SOCHEAT</t>
  </si>
  <si>
    <t>CHHORN MOUY LEANG</t>
  </si>
  <si>
    <t>TANG CHANTROP PISEY</t>
  </si>
  <si>
    <t>CHHOUR SOVANDA</t>
  </si>
  <si>
    <t>RATH SOKHUM</t>
  </si>
  <si>
    <t>SEAK SREYLEANG</t>
  </si>
  <si>
    <t>SOK CHANTY</t>
  </si>
  <si>
    <t>CHORK SREYLAK</t>
  </si>
  <si>
    <t>TY SREYLEAK</t>
  </si>
  <si>
    <t>CHHOEURNG CHHOEURB</t>
  </si>
  <si>
    <t>LEANG VANNY</t>
  </si>
  <si>
    <t>SOME CHHANY</t>
  </si>
  <si>
    <t>MOEURNG METT</t>
  </si>
  <si>
    <t>MI SAORY</t>
  </si>
  <si>
    <t>LOEUN SOKOEUN</t>
  </si>
  <si>
    <t>NOU SOMBOSORITA</t>
  </si>
  <si>
    <t>ANN YON</t>
  </si>
  <si>
    <t>KIM KONGMONY</t>
  </si>
  <si>
    <t>LEAP SAMNANG</t>
  </si>
  <si>
    <t>CHHUM VITOU</t>
  </si>
  <si>
    <t>Choem Thim</t>
  </si>
  <si>
    <t>DIN MUNNY</t>
  </si>
  <si>
    <t>HIN LIDA</t>
  </si>
  <si>
    <t>KOV SOTHEA</t>
  </si>
  <si>
    <t>MOV POTY</t>
  </si>
  <si>
    <t>MUONG BUNHOEUNG</t>
  </si>
  <si>
    <t>PLOY KUNTHEA</t>
  </si>
  <si>
    <t>ROUEN SREY VIN</t>
  </si>
  <si>
    <t>SAVANN NARA</t>
  </si>
  <si>
    <t>DTV STAR Co., Ltd.</t>
  </si>
  <si>
    <t>MIECH CHANNY</t>
  </si>
  <si>
    <t>CHHEURN VINEATH</t>
  </si>
  <si>
    <t>PON Sreymay</t>
  </si>
  <si>
    <t>KHAN SOPHANN</t>
  </si>
  <si>
    <t>CHE HAV</t>
  </si>
  <si>
    <t>ENG CHANRATH</t>
  </si>
  <si>
    <t>GNOCH SREYNEANG</t>
  </si>
  <si>
    <t>KHOEUN SOPHEAK</t>
  </si>
  <si>
    <t>TIM SREYNICH</t>
  </si>
  <si>
    <t>PHOENG LYZA</t>
  </si>
  <si>
    <t>TEP SORPHORN</t>
  </si>
  <si>
    <t>IEM SARA</t>
  </si>
  <si>
    <t>DIM RADY</t>
  </si>
  <si>
    <t>YEM TIVANG</t>
  </si>
  <si>
    <t>Highpoint Co., Ltd.</t>
  </si>
  <si>
    <t>Institut Pasteur du Cambodge</t>
  </si>
  <si>
    <t>MekongNet ISP</t>
  </si>
  <si>
    <t xml:space="preserve">Nokor e-Solutions Group </t>
  </si>
  <si>
    <t>NTT Communications (Cambodia) Co., Ltd</t>
  </si>
  <si>
    <t>PLANEC CO.,LTD</t>
  </si>
  <si>
    <t>CHHOEURB CHHIN</t>
  </si>
  <si>
    <t>CHHORM SAMNANG</t>
  </si>
  <si>
    <t>MANN SREYMOM</t>
  </si>
  <si>
    <t>NOV SOCHETRA</t>
  </si>
  <si>
    <t>LOEM HENG</t>
  </si>
  <si>
    <t>POV PROS</t>
  </si>
  <si>
    <t>SENG  SOPHAL</t>
  </si>
  <si>
    <t>YAT SREYKEO</t>
  </si>
  <si>
    <t>CHIM DARA</t>
  </si>
  <si>
    <t>LUN THEARA</t>
  </si>
  <si>
    <t>MEAS SOPHAT</t>
  </si>
  <si>
    <t>SOEUM SAMBAU</t>
  </si>
  <si>
    <t>TREY SOKHAI</t>
  </si>
  <si>
    <t>NGEOM MAKARA</t>
  </si>
  <si>
    <t>Rise Up Cambodia</t>
  </si>
  <si>
    <t>SAHAKA Microfinance Institution Plc.</t>
  </si>
  <si>
    <t>Westec Cooperation</t>
  </si>
  <si>
    <t>i4B Group</t>
  </si>
  <si>
    <t>PHENG SOPOR</t>
  </si>
  <si>
    <t>HEM SOHENG</t>
  </si>
  <si>
    <t>Cambrew Ltd</t>
  </si>
  <si>
    <t>BAN SAMBOEURN</t>
  </si>
  <si>
    <t>HENG TONGHOU</t>
  </si>
  <si>
    <t>Comptrac Pte</t>
  </si>
  <si>
    <t>CHAN CHOMNAN</t>
  </si>
  <si>
    <t>CHHAN SREY TAK</t>
  </si>
  <si>
    <t>CHHITH CHHOUER</t>
  </si>
  <si>
    <t>CHHOUERN BUNNY</t>
  </si>
  <si>
    <t>CHUM RINA</t>
  </si>
  <si>
    <t>DOL VEASNA</t>
  </si>
  <si>
    <t>KANY VANDA</t>
  </si>
  <si>
    <t>MONY SREYNECH</t>
  </si>
  <si>
    <t>MUTH MIKE</t>
  </si>
  <si>
    <t>PRUM SOPHY</t>
  </si>
  <si>
    <t>RITH DARIN</t>
  </si>
  <si>
    <t>SOEURT CHANTREA</t>
  </si>
  <si>
    <t>THORN  LINDA</t>
  </si>
  <si>
    <t>TOUCH VIN</t>
  </si>
  <si>
    <t>YOEM SIMA</t>
  </si>
  <si>
    <t>Young NISAY</t>
  </si>
  <si>
    <t>097 330 6767</t>
  </si>
  <si>
    <t>096 796 2572</t>
  </si>
  <si>
    <t>096 42 31 682</t>
  </si>
  <si>
    <t>098 56 82 65</t>
  </si>
  <si>
    <t>069 6543 82</t>
  </si>
  <si>
    <t>096 96 20 674</t>
  </si>
  <si>
    <t>096 8008 492</t>
  </si>
  <si>
    <t>010 39 60 64</t>
  </si>
  <si>
    <t>096 30 37 962</t>
  </si>
  <si>
    <t>010 97 87 55</t>
  </si>
  <si>
    <t>015 67 61 47</t>
  </si>
  <si>
    <t>085 72 02 72</t>
  </si>
  <si>
    <t>096 44 10 207</t>
  </si>
  <si>
    <t>016 556792</t>
  </si>
  <si>
    <t>088 47 24 028 or 096 444 24 89</t>
  </si>
  <si>
    <t>093 59 81 31</t>
  </si>
  <si>
    <t>087 20 98 99</t>
  </si>
  <si>
    <t>096 47 46 090</t>
  </si>
  <si>
    <t>093-37-18-73</t>
  </si>
  <si>
    <t>096 233 439 8</t>
  </si>
  <si>
    <t>096 96 200 47</t>
  </si>
  <si>
    <t>070 80 25 14</t>
  </si>
  <si>
    <t>088 2617 448</t>
  </si>
  <si>
    <t>087 321 300</t>
  </si>
  <si>
    <t>098 321 692</t>
  </si>
  <si>
    <t>078 602 601 / 010 84 26 72</t>
  </si>
  <si>
    <t>071 24 39 894</t>
  </si>
  <si>
    <t>070 46 85 75</t>
  </si>
  <si>
    <t>yon.annkv@gmail.com</t>
  </si>
  <si>
    <t>samboeurn.ban@gmail.com</t>
  </si>
  <si>
    <t>bunna.chan2@gmail.com</t>
  </si>
  <si>
    <t>chan.chomnann@gmail.com</t>
  </si>
  <si>
    <t>soknat.sn855gmail.com</t>
  </si>
  <si>
    <t>hav.chePursat@gmail.com</t>
  </si>
  <si>
    <t>seavmeng.chham97@gmail.com</t>
  </si>
  <si>
    <t>sreytak.chhan@gmail.com</t>
  </si>
  <si>
    <t>sokhay.chhean@gmail.com</t>
  </si>
  <si>
    <t>layheang.chheng1996@gmail.com</t>
  </si>
  <si>
    <t>manyneath.chheurn@gmail.com</t>
  </si>
  <si>
    <t>chhouer.chhith4b@gmail.com</t>
  </si>
  <si>
    <t>chhin1chhoeurb@gmail.com</t>
  </si>
  <si>
    <t>chhoeurb.chhoeurng@gmail.com</t>
  </si>
  <si>
    <t>samnang.chhorm@gmail.com</t>
  </si>
  <si>
    <t>mouyleang.chhorn@gmail.com</t>
  </si>
  <si>
    <t>chhoeurnbunny@gmail.com</t>
  </si>
  <si>
    <t>sovanda.chhour2017@gmail.com</t>
  </si>
  <si>
    <t>vitouchhum@gmail.com</t>
  </si>
  <si>
    <t>dara.chim11@gmail.com</t>
  </si>
  <si>
    <t>choemthim@gmail.com</t>
  </si>
  <si>
    <t>chorksreylak@gmail.com</t>
  </si>
  <si>
    <t>rina.chum96@gmail.com</t>
  </si>
  <si>
    <t>dimradys@gmail.com</t>
  </si>
  <si>
    <t>munny.din@gmail.com</t>
  </si>
  <si>
    <t>veasna.dolz@gmail.com</t>
  </si>
  <si>
    <t>chanrath.eng@student.passerellesnumeriques.org</t>
  </si>
  <si>
    <t>gnoch.sreyneang@gmail.com</t>
  </si>
  <si>
    <t>soheng07.hem@gmail.com</t>
  </si>
  <si>
    <t>hengchheangly96@gmail.com</t>
  </si>
  <si>
    <t>tonghuor.heng97@gmail.com</t>
  </si>
  <si>
    <t>lida.hin2017@gmail.com</t>
  </si>
  <si>
    <t>sara.iem06@gmail.com</t>
  </si>
  <si>
    <t>vanda.kany@gmail.com</t>
  </si>
  <si>
    <t>kimle.keo@gmail.com</t>
  </si>
  <si>
    <t>sophann.khann99@gmail.com</t>
  </si>
  <si>
    <t>sopheakafs123@gmail.com</t>
  </si>
  <si>
    <t>kongmonykim168@gmail.com</t>
  </si>
  <si>
    <t>sotheavy.kleb96@gmail.com</t>
  </si>
  <si>
    <t>sothea.kov2015@gmail.com</t>
  </si>
  <si>
    <t>leangvanny24@gmail.com</t>
  </si>
  <si>
    <t>samnangkd.leap@gmail.com</t>
  </si>
  <si>
    <t>soprom.lem@gmail.com</t>
  </si>
  <si>
    <t>hengloem.pnc@gmail.com</t>
  </si>
  <si>
    <t>sokoeunloeun2013@gmail.com</t>
  </si>
  <si>
    <t>longkimleang.nano@gmail.com</t>
  </si>
  <si>
    <t>theara.lun1997@gmail.com</t>
  </si>
  <si>
    <t>manchheangmai@gmail.com</t>
  </si>
  <si>
    <t>sreymom.mann@gmail.com</t>
  </si>
  <si>
    <t>sophat.meas1995@gmail.com</t>
  </si>
  <si>
    <t>saory.mi20@gmail.com</t>
  </si>
  <si>
    <t>channy1miech@gmail.com</t>
  </si>
  <si>
    <t>moeurng.mett@gmail.com</t>
  </si>
  <si>
    <t>sreynech.mony@gmail.com</t>
  </si>
  <si>
    <t>soklin.mouen@gmail.com</t>
  </si>
  <si>
    <t>poty.mov@gmail.com</t>
  </si>
  <si>
    <t>bunhoeung.muongs@gmail.com</t>
  </si>
  <si>
    <t>mike.muths@gmail.com</t>
  </si>
  <si>
    <t>pheak.nannn@gmail.com</t>
  </si>
  <si>
    <t>makara.ngeom@gmail.com</t>
  </si>
  <si>
    <t>sambosorita.nou@gmail.com</t>
  </si>
  <si>
    <t>sochetra12.nov@gmail.com</t>
  </si>
  <si>
    <t>saiya.pen07@gmail.com</t>
  </si>
  <si>
    <t>soporpheng1994@gmail.com</t>
  </si>
  <si>
    <t>lyza.phoengz@gmail.com</t>
  </si>
  <si>
    <t>many.pichr@yahoo.com</t>
  </si>
  <si>
    <t>kunthea.ploy13@gmail.com</t>
  </si>
  <si>
    <t>chanron.poch@gmail.com</t>
  </si>
  <si>
    <t>sreymay.pon@gmail.com</t>
  </si>
  <si>
    <t>povpros12@gmail.com</t>
  </si>
  <si>
    <t>sophy.prum2017@gmail.com</t>
  </si>
  <si>
    <t>sokhumrath.kh@gmail.com</t>
  </si>
  <si>
    <t>sokkhem.rin0925@gmail.com</t>
  </si>
  <si>
    <t>rith.darin4@gmail.com</t>
  </si>
  <si>
    <t>sreyvin.rouen@gmail.com</t>
  </si>
  <si>
    <t>nara.savann2017@gmail.com</t>
  </si>
  <si>
    <t>sreyleang.seak@gmail.com</t>
  </si>
  <si>
    <t>psophal.seng@gmail.com</t>
  </si>
  <si>
    <t>sambau.soeum@gmail.com</t>
  </si>
  <si>
    <t>chantrea.soeurt@gmail.com</t>
  </si>
  <si>
    <t>chantysok.programmer@gmail.com</t>
  </si>
  <si>
    <t>sokpenh.pnc@gmail.com</t>
  </si>
  <si>
    <t>chhanysoem1168@gmail.com</t>
  </si>
  <si>
    <t>kunthea.soung55@gmail.com</t>
  </si>
  <si>
    <t>chantroppisey.tang@gmail.com</t>
  </si>
  <si>
    <t>sorphorn.tep@outlook.com</t>
  </si>
  <si>
    <t>socheatthachs@gmail.com</t>
  </si>
  <si>
    <t>linda.thorn098@gmail.com</t>
  </si>
  <si>
    <t>sreynichtimtk@gmail.com</t>
  </si>
  <si>
    <t>kanha.tor5656@gmail.com</t>
  </si>
  <si>
    <t>touchvin07@gmail.com</t>
  </si>
  <si>
    <t>sokhai.trey1995@gmail.com</t>
  </si>
  <si>
    <t>sreyleakty012@gmail.com</t>
  </si>
  <si>
    <t>sreykeo.yat@gmail.com</t>
  </si>
  <si>
    <t>tivang.yem@gmail.com</t>
  </si>
  <si>
    <t>yoemsimar@gmail.com</t>
  </si>
  <si>
    <t>nisay.young@gmail.com</t>
  </si>
  <si>
    <t>yon.ann@student.passerellesnumeriques.org</t>
  </si>
  <si>
    <t>samboeurn.ban@student.passerellesnumeriques.org</t>
  </si>
  <si>
    <t>bunna.chan@student.passerellesnumeriques.org</t>
  </si>
  <si>
    <t>chomnan.chan@student.passerellesnumeriques.org</t>
  </si>
  <si>
    <t>soknat.chan@student.passerellesnumeriques.org</t>
  </si>
  <si>
    <t>hav.che@student.passerellesnumeriques.org</t>
  </si>
  <si>
    <t>seavmeang.chham@student.passerellesnumeriques.org</t>
  </si>
  <si>
    <t>sreytak.chhan@student.passerellesnumeriques.org</t>
  </si>
  <si>
    <t>sokhay.chhean@student.passerellesnumeriques.org</t>
  </si>
  <si>
    <t>vineath.chheurn@student.passerellesnumeriques.org</t>
  </si>
  <si>
    <t>chhouer.chhith@student.passerellesnumeriques.org</t>
  </si>
  <si>
    <t>chhin.chhoeurb@student.passerellesnumeriques.org</t>
  </si>
  <si>
    <t>chhoeurb.chhoeurng@student.passerellesnumeriques.org</t>
  </si>
  <si>
    <t>samnang.chhorm@student.passerellesnumeriques.org</t>
  </si>
  <si>
    <t>mouyleang.chhorn@student.passerellesnumeriques.org</t>
  </si>
  <si>
    <t>bunny.chhouern@student.passerellesnumeriques.org</t>
  </si>
  <si>
    <t>sovanda.chhour@student.passerellesnumeriques.org</t>
  </si>
  <si>
    <t>vitou.chhum@student.passerellesnumeriques.org</t>
  </si>
  <si>
    <t>dara.chim@student.passerellesnumeriques.org</t>
  </si>
  <si>
    <t>thim.choem@student.passerellesnumeriques.org</t>
  </si>
  <si>
    <t>sreylak.chork@student.passerellesnumeriques.org</t>
  </si>
  <si>
    <t>rina.chum@student.passerellesnumeriques.org</t>
  </si>
  <si>
    <t>rady.dim@student.passerellesnumeriques.org</t>
  </si>
  <si>
    <t>munny.din@student.passerellesnumeriques.org</t>
  </si>
  <si>
    <t>veasna.dol@student.passerellesnumeriques.org</t>
  </si>
  <si>
    <t>sreyneang.gnoch@student.passerellesnumeriques.org</t>
  </si>
  <si>
    <t>soheng.hem@student.passerellesnumeriques.org</t>
  </si>
  <si>
    <t>chheangly.heng@student.passerellesnumeriques.org</t>
  </si>
  <si>
    <t>tonghou.heng@student.passerellesnumeriques.org</t>
  </si>
  <si>
    <t>lida.hin@student.passerellesnumeriques.org</t>
  </si>
  <si>
    <t>sara.iem@student.passerellesnumeriques.org</t>
  </si>
  <si>
    <t>vanda.kany@student.passerellesnumeriques.org</t>
  </si>
  <si>
    <t>kimle.keo@student.passerellesnumeriques.org</t>
  </si>
  <si>
    <t>sophann.khan@student.passerellesnumeriques.org</t>
  </si>
  <si>
    <t>sopheak.khoeun@student.passerellesnumeriques.org</t>
  </si>
  <si>
    <t>kongmony.kim@student.passerellesnumeriques.org</t>
  </si>
  <si>
    <t>sotheavy.kleb@student.passerellesnumeriques.org</t>
  </si>
  <si>
    <t>sothea.kov@student.passerellesnumeriques.org</t>
  </si>
  <si>
    <t>vanny.leang@student.passerellesnumeriques.org</t>
  </si>
  <si>
    <t>samnang.leap@student.passerellesnumeriques.org</t>
  </si>
  <si>
    <t>soprom.lem@student.passerellesnumeriques.org</t>
  </si>
  <si>
    <t>heng.loem@student.passerellesnumeriques.org</t>
  </si>
  <si>
    <t>sokoeun.loeun@student.passerellesnumeriques.org</t>
  </si>
  <si>
    <t>kimleang.long@student.passerellesnumeriques.org</t>
  </si>
  <si>
    <t>theara.lun@student.passerellesnumeriques.org</t>
  </si>
  <si>
    <t>chheangmai.man@student.passerellesnumeriques.org</t>
  </si>
  <si>
    <t>sreymom.mann@student.passerellesnumeriques.org</t>
  </si>
  <si>
    <t>sophat.meas@student.passerellesnumeriques.org</t>
  </si>
  <si>
    <t>saory.mi@student.passerellesnumeriques.org</t>
  </si>
  <si>
    <t>channy.miech@student.passerellesnumeriques.org</t>
  </si>
  <si>
    <t>mett.moeurng@student.passerellesnumeriques.org</t>
  </si>
  <si>
    <t>sreynech.mony@student.passerellesnumeriques.org</t>
  </si>
  <si>
    <t>soklin.mouen@student.passerellesnumeriques.org</t>
  </si>
  <si>
    <t>poty.mov@student.passerellesnumeriques.org</t>
  </si>
  <si>
    <t>bunhoeung.muong@student.passerellesnumeriques.org</t>
  </si>
  <si>
    <t>mike.muth@student.passerellesnumeriques.org</t>
  </si>
  <si>
    <t>pheak.nan@student.passerellesnumeriques.org</t>
  </si>
  <si>
    <t>makara.ngeom@student.passerellesnumeriques.org</t>
  </si>
  <si>
    <t>sombosorita.nou@student.passerellesnumeriques.org</t>
  </si>
  <si>
    <t>sochetra.nov@student.passerellesnumeriques.org</t>
  </si>
  <si>
    <t>saiya.pen@student.passerellesnumeriques.org</t>
  </si>
  <si>
    <t>sopor.pheng@student.passerellesnumeriques.org</t>
  </si>
  <si>
    <t>lyza.phoeng@student.passerellesnumeriques.org</t>
  </si>
  <si>
    <t>many.pich@student.passerellesnumeriques.org</t>
  </si>
  <si>
    <t>kunthea.ploy@student.passerellesnumeriques.org</t>
  </si>
  <si>
    <t>chanron.poch@student.passerellesnumeriques.org</t>
  </si>
  <si>
    <t>sreymai.pon@student.passerellesnumeriques.org</t>
  </si>
  <si>
    <t>pros.pov@student.passerellesnumeriques.org</t>
  </si>
  <si>
    <t>sophy.prum@student.passerellesnumeriques.org</t>
  </si>
  <si>
    <t>sokhum.rath@student.passerellesnumeriques.org</t>
  </si>
  <si>
    <t>sokkhem.rin@student.passerellesnumeriques.org</t>
  </si>
  <si>
    <t>darin.rith@student.passerellesnumeriques.org</t>
  </si>
  <si>
    <t>sreyvin.rouen@student.passerellesnumeriques.org</t>
  </si>
  <si>
    <t>nara.savann@student.passerellesnumeriques.org</t>
  </si>
  <si>
    <t>sreyleang.seak@student.passerellesnumeriques.org</t>
  </si>
  <si>
    <t>sophal.seng@student.passerellesnumeriques.org</t>
  </si>
  <si>
    <t>chantrea.soeurt@student.passerellesnumeriques.org</t>
  </si>
  <si>
    <t>chanty.sok@student.passerellesnumeriques.org</t>
  </si>
  <si>
    <t>penh.sok@student.passerellesnumeriques.org</t>
  </si>
  <si>
    <t>chhany.some@student.passerellesnumeriques.org</t>
  </si>
  <si>
    <t>sambo.souem@student.passerellesnumeriques.org</t>
  </si>
  <si>
    <t>kunthea.soung@student.passerellesnumeriques.org</t>
  </si>
  <si>
    <t>chantroppisey.tang@student.passerellesnumeriques.org</t>
  </si>
  <si>
    <t>sorphorn.tep@student.passerellesnumeriques.org</t>
  </si>
  <si>
    <t>socheat.thach@student.passerellesnumeriques.org</t>
  </si>
  <si>
    <t>linda.thorn@student.passerellesnumeriques.org</t>
  </si>
  <si>
    <t>sreynich.tim@student.passerellesnumeriques.org</t>
  </si>
  <si>
    <t>kanha.tor@student.passerellesnumeriques.org</t>
  </si>
  <si>
    <t>vin.touch@student.passerellesnumeriques.org</t>
  </si>
  <si>
    <t>sokhai.trey@student.passerellesnumeriques.org</t>
  </si>
  <si>
    <t>sreyleak.ty@student.passerellesnumeriques.org</t>
  </si>
  <si>
    <t>sreykeo.yat@student.passerellesnumeriques.org</t>
  </si>
  <si>
    <t>tivang.yem@student.passerellesnumeriques.org</t>
  </si>
  <si>
    <t>sima.yoem@student.passerellesnumeriques.org</t>
  </si>
  <si>
    <t>nisay.young@student.passerellesnumeriques.org</t>
  </si>
  <si>
    <t>Mackenzie Smith</t>
  </si>
  <si>
    <t>Training Manager</t>
  </si>
  <si>
    <t>Hou Lavy</t>
  </si>
  <si>
    <t>Soeurng Sreymy</t>
  </si>
  <si>
    <t>Yon Ann</t>
  </si>
  <si>
    <t>samboeurn ban</t>
  </si>
  <si>
    <t>bunna.chan1</t>
  </si>
  <si>
    <t>chomnan.chan4</t>
  </si>
  <si>
    <t>soknat.chan1</t>
  </si>
  <si>
    <t>hav.che2017</t>
  </si>
  <si>
    <t xml:space="preserve">
seavmengchham</t>
  </si>
  <si>
    <t>Chhan Sreytak(SNAB-2017)</t>
  </si>
  <si>
    <t>sokhay.chhean</t>
  </si>
  <si>
    <t>layheang.CHHENG</t>
  </si>
  <si>
    <t>Vineath Chheurn(WEB A 2017)</t>
  </si>
  <si>
    <t>chhouer</t>
  </si>
  <si>
    <t>chhin.chhoeurb1</t>
  </si>
  <si>
    <t>samnang.chhrom</t>
  </si>
  <si>
    <t>mouyleangchhorn</t>
  </si>
  <si>
    <t>Bunny Chhoeurn</t>
  </si>
  <si>
    <t>sovanda97</t>
  </si>
  <si>
    <t>vitouchhum9</t>
  </si>
  <si>
    <t>dara.chim11</t>
  </si>
  <si>
    <t>thim choem</t>
  </si>
  <si>
    <t>sreyneang gnoch</t>
  </si>
  <si>
    <t>sreylak.chork</t>
  </si>
  <si>
    <t>rina.chum</t>
  </si>
  <si>
    <t>DIM Rady</t>
  </si>
  <si>
    <t>munny.din1</t>
  </si>
  <si>
    <t>veasa dol</t>
  </si>
  <si>
    <t>heng.cheangly@gmail.com</t>
  </si>
  <si>
    <t>tonghuor.heng</t>
  </si>
  <si>
    <t>lida hin (SNA2017-A at PNC)</t>
  </si>
  <si>
    <t>Sara IEM SNA-B2017</t>
  </si>
  <si>
    <t>Vanda.kany</t>
  </si>
  <si>
    <t>keo.kimle</t>
  </si>
  <si>
    <t>sotheavy.kleb</t>
  </si>
  <si>
    <t>sothea.kov</t>
  </si>
  <si>
    <t>LEANG Vanny</t>
  </si>
  <si>
    <t>SamNang LEAP (PNC)</t>
  </si>
  <si>
    <t>soprom.lem</t>
  </si>
  <si>
    <t>heng.loem1</t>
  </si>
  <si>
    <t>sokeoun.loeun</t>
  </si>
  <si>
    <t>kimleang.nano</t>
  </si>
  <si>
    <t>Theara LUN (លន់ ធារ៉ា)</t>
  </si>
  <si>
    <t>Chheangmai MAN (SNA2017)</t>
  </si>
  <si>
    <t>sreymom.mann</t>
  </si>
  <si>
    <t>sophat Meas (PNC)</t>
  </si>
  <si>
    <t>saory.mi0407</t>
  </si>
  <si>
    <t>channy_miech</t>
  </si>
  <si>
    <t>METT MOEURNG</t>
  </si>
  <si>
    <t>sreynech.mony1</t>
  </si>
  <si>
    <t>soklin.mouen</t>
  </si>
  <si>
    <t>potymov1</t>
  </si>
  <si>
    <t>muth.mike</t>
  </si>
  <si>
    <t>sombosorita nou(PNC)</t>
  </si>
  <si>
    <t>sochetra_nov</t>
  </si>
  <si>
    <t>sopor.pheng95@gmail.com</t>
  </si>
  <si>
    <t>Lyza PHOENG</t>
  </si>
  <si>
    <t>many.pichr_1</t>
  </si>
  <si>
    <t>kunthea441</t>
  </si>
  <si>
    <t>chanron.poch2</t>
  </si>
  <si>
    <t>sreymay.pon</t>
  </si>
  <si>
    <t>povpros77</t>
  </si>
  <si>
    <t>sophy.prum2</t>
  </si>
  <si>
    <t>ahhsongha</t>
  </si>
  <si>
    <t>sokkhem.rin</t>
  </si>
  <si>
    <t>darin.rith88</t>
  </si>
  <si>
    <t>Sreyvin Roeun</t>
  </si>
  <si>
    <t>sreyleang seak</t>
  </si>
  <si>
    <t>Sophal SENG</t>
  </si>
  <si>
    <t>sambau soeum (pnc2017)</t>
  </si>
  <si>
    <t>chantrea soeurt</t>
  </si>
  <si>
    <t>chanty.sok4</t>
  </si>
  <si>
    <t>penh sok (សុខ​ ពេញ)</t>
  </si>
  <si>
    <t>soem.chhanypnc</t>
  </si>
  <si>
    <t>kunthea721</t>
  </si>
  <si>
    <t>Chantroppisey Tang (PNC)</t>
  </si>
  <si>
    <t>TEP Sorphorn</t>
  </si>
  <si>
    <t>thach.socheat1</t>
  </si>
  <si>
    <t>linda.thorn123</t>
  </si>
  <si>
    <t>sreynich.tim1</t>
  </si>
  <si>
    <t>Kanha Tor</t>
  </si>
  <si>
    <t>davin.touch</t>
  </si>
  <si>
    <t>sokhai.trey</t>
  </si>
  <si>
    <t>sreyleak_ty</t>
  </si>
  <si>
    <t>tivang.yem</t>
  </si>
  <si>
    <t>Sima YOEM</t>
  </si>
  <si>
    <t>nisay.young1</t>
  </si>
  <si>
    <t>Sreykeo Yat(sna-a-2017)</t>
  </si>
  <si>
    <t>Sopheak Kheoun</t>
  </si>
  <si>
    <t>KONGMONY KIM</t>
  </si>
  <si>
    <t>Bunhoeung Muong</t>
  </si>
  <si>
    <t>Saiya Pen / saiya_song</t>
  </si>
  <si>
    <t xml:space="preserve">soheng hem </t>
  </si>
  <si>
    <t>makara ngeom</t>
  </si>
  <si>
    <t>eintellego Networks (Cambodia) Co., Ltd.</t>
  </si>
  <si>
    <t xml:space="preserve">eintellego Networks (Cambodia) Co., Ltd. </t>
  </si>
  <si>
    <t>Chuan Wei (Cambodia) Co., Ltd.</t>
  </si>
  <si>
    <t>My Lekha Social Media Co., Ltd.</t>
  </si>
  <si>
    <t>S.I NET Group</t>
  </si>
  <si>
    <t xml:space="preserve">Asia Flour Mill Corporation </t>
  </si>
  <si>
    <t>Friend International</t>
  </si>
  <si>
    <t>T.O Computer Co., Ltd.</t>
  </si>
  <si>
    <t>Trust Global Services</t>
  </si>
  <si>
    <t>- Name: Mr. Ken Channthoeun
- Position: Co-Founder/Chief Technical Officer (CTO)
- Mobile: 012 274 140
- Email: channtheoun.ken@aheadoftime.net</t>
  </si>
  <si>
    <t>www.aheadoftime.net</t>
  </si>
  <si>
    <t>#26A, St. 99, Sangkat Boeung Trabek, Khan Chamkarmorn, Phnom Penh</t>
  </si>
  <si>
    <t>Allowance</t>
  </si>
  <si>
    <t>75% for Intern</t>
  </si>
  <si>
    <t>25% for PNC</t>
  </si>
  <si>
    <t>SpaciaNet</t>
  </si>
  <si>
    <t>Room No.7, CBM Building, St. 214, Sangkat Boeng Raing, Khan Daun Penh, Phnom Penh</t>
  </si>
  <si>
    <t>Name :Yoeun SET
Position :Senior IT engineer
Mobile :096 274 8248
Email :yoeun.set@airxpress.jp</t>
  </si>
  <si>
    <t>Mr. Va Kora
CEO</t>
  </si>
  <si>
    <t>www.airxpress.jp</t>
  </si>
  <si>
    <t>No. 285, Yothapol Khemarak Phoumin Blvd (271), Village 1, Sangkat Tumnup Teuk, Khan Chamkar Morn, 12306 Phnom Penh</t>
  </si>
  <si>
    <t>Name : Horng Bunse (ហ៊ង ប៊ុនស៊ែ)
Position : Database Administrator (វិស្វករប្រព័ន្ធទិន្នន័យ)
Mobile : 077 915 575
Email : Bunse.Horng@amkcambodia.com</t>
  </si>
  <si>
    <t>- Name: Mr. Lim Vuthda
- Position: Chief Operation Officer
- Mobile: 011 89 43 89
- Email: vuthda@atech-it.com</t>
  </si>
  <si>
    <t>No. 113, Mao Tse Toung Blvd (245), Parkway Square, 3rd Floor, Phnom Penh</t>
  </si>
  <si>
    <t>www.atech-it.com</t>
  </si>
  <si>
    <t>#228, Preah Norodom Blvd, Sangkat Tonle Basac, Khan Chamkarmon, Phnom Penh, Cambodia</t>
  </si>
  <si>
    <t>Mr. Kun Hean 
Accountant Supervisor 
089 854 268 
kun_hean@asiaflourmill.com</t>
  </si>
  <si>
    <t>- Name: Mr. SOS Kamaroudin
- Position: Project Director
- Mobile: 016 998 240
- Email: kamaroudin.sos@bi-kay.com</t>
  </si>
  <si>
    <t>www.bi-kay.com</t>
  </si>
  <si>
    <t>No. 92 Street 289, Sangkat Boeung Kak II, Khan Toul Kork, Phnom Penh, Cambodia</t>
  </si>
  <si>
    <t>#35A st 390, sangkat boeung keng korng 3, khan chamkarmon</t>
  </si>
  <si>
    <t>Name : Mr. Ly Sovandaar
Position :  Technical Lead (Web)
Mobile : 012 288 468
Email : sovandara@bizsolution.biz</t>
  </si>
  <si>
    <t>www.bizsolution.biz</t>
  </si>
  <si>
    <t>1st floor, No. 298 Monivong Boulevard, Phnom Penh, Cambodia</t>
  </si>
  <si>
    <t>Mr. Peodore Sophan
Senior Web Designer
dore@brains-comm.com
093 811 192</t>
  </si>
  <si>
    <t>www.brains-comm.com</t>
  </si>
  <si>
    <t>Nº1881| Russian Boulevard|Phum Tagnoun|Sangkat Kakap
Khan Posenchey|Phnom Penh| Kingdom of Cambodia.</t>
  </si>
  <si>
    <t xml:space="preserve"> Name: Mr. Nao Vannarith
 Position: Senior IT Executive
 Mobile: 017 947 647
vannarith.nao@angkorbeer.com.kh </t>
  </si>
  <si>
    <t xml:space="preserve">www.angkorbeer.com.kh </t>
  </si>
  <si>
    <t>No. 8B/294, 2nd Floor, Regency Complex B, Mao Tse Toung Blvd, Sangkat Tomnoubteok, Phnom Penh</t>
  </si>
  <si>
    <t> Name: Mr. Sor Channy
 Position: NOC Supervisor
 Mobile: 015 899 058
 Email: sorchanny@chuanwei.com.kh</t>
  </si>
  <si>
    <t>www.chuanwei.com.kh</t>
  </si>
  <si>
    <t> Name: Mr. Thy Tith
 Position: System Engineer
 Mobile: 0888229222
 Email: thytith@chuanwei.com.kh</t>
  </si>
  <si>
    <t>#34, Street 70 (Oknha Kleang Mueng Blvd), Sangkat Srah Chork, Khan Daun Penh, Phnom Penh, Cambodia</t>
  </si>
  <si>
    <t>- Name: Ms. KIT Sotheary
- Position: Accounting &amp; Finance Manager
- Mobile: 012 592 903 
- Email: kit.sotheary@cloud--net.com</t>
  </si>
  <si>
    <t>www.cloud--net.com</t>
  </si>
  <si>
    <t>No. 59, Oknha Pich St. (242), Phnom Penh</t>
  </si>
  <si>
    <t xml:space="preserve"> Name: Outdam Meas
 Position: Technical Lead
 Mobile: 015 818 518
Email:outdam.meas@codingate.com</t>
  </si>
  <si>
    <t>www.codingate.com</t>
  </si>
  <si>
    <t>No. 60, Preah Monivong Blvd (93), Sangkat Wat Phnom, Khan Daun Penh, 12202 Phnom Penh</t>
  </si>
  <si>
    <t>www.online.com.kh</t>
  </si>
  <si>
    <t>#8b, St. Down Town Road No. 7, Sangkat Chom Chao, Khan Por Sen Chey, Phnom Penh 12405, Cambodia</t>
  </si>
  <si>
    <t>Name: SOK Sovann
Position: IT Manager
Mobile: 012 888 527
Email: Sovann.Sok@comin.com.kh</t>
  </si>
  <si>
    <t>www.comin.com.kh</t>
  </si>
  <si>
    <t xml:space="preserve">Comin Khmer Co., Ltd </t>
  </si>
  <si>
    <t>#7AE0E1, St. 1, Sangkat Dangkor, Khan Dangkor, Phnom Penh</t>
  </si>
  <si>
    <t>Name : Mr. Ros Buneav
Position : Project Manager
Tel : 012 36 18 28
Email : wenyao.ni@gmail.com</t>
  </si>
  <si>
    <t>No. 29BC, Preah Sihanouk Blvd (274), Phnom Penh Cambodia.</t>
  </si>
  <si>
    <t>www.deam.com.kh</t>
  </si>
  <si>
    <t>No. 368, Poland Republic (St. 163), Phnom Penh</t>
  </si>
  <si>
    <t>Name: Mr. Chea Chamroeun
Position: CIO
Mobile: 098 800 904
Email: chamroeun.c@digi.com.kh</t>
  </si>
  <si>
    <t>3rd floor, Room No. 382, (PHNOM PENH Center-Building G), Samdech Sothearos Blvd (3), corner of Sihanouk (St. 274), Phnom Penh, Cambodia</t>
  </si>
  <si>
    <t>Name: Mr. Sok Senmonorom
Position: Regional Manager - South East Asia
Mobile: (0)78 272 282; +855 (0)70 272 282
Email: rom@eintellegonetworks.asia</t>
  </si>
  <si>
    <t>No. 7D, Confederation de la Russie Blvd (110), Cambodia Chamber of Commerce Building, Phnom Penh</t>
  </si>
  <si>
    <t>www.ezecom.com.kh</t>
  </si>
  <si>
    <t>Name: Mr./Ms. Mao Vichra
Position: Application Service Manager
Mobile: 061 878 787
Email: vichra.mao@ezecomcorp.com</t>
  </si>
  <si>
    <t>Name: Mr. Chhann Sokob
Position: Senior Technical Service Manager
Mobile: 012 842 481
Email: Chhann.Sokob@ezecomcorp.com</t>
  </si>
  <si>
    <t>Name: Mr. Im Somara
Position: IT Infrastructure Assistant Manager
Mobile: 089 333 835
Email: Somara@ezecomcorp.com</t>
  </si>
  <si>
    <t>Name: Mr. Kheav Chantha
Position: NOC Manager
Mobile: 012 938 658
Email: kheav.chantha@telcotech.com.kh</t>
  </si>
  <si>
    <t>Name: Mr. Yin Layheang
Position: Assistant Manager - Technical Service
Mobile: 017 79 22 99
Email: yin.layheang@ezecomcorp.com</t>
  </si>
  <si>
    <t>Name: Mr. Mean Daneth
Position: Manager Network Planning &amp; Design
Mobile: 012 809 606
Email: Daneth@ezecomcorp.com</t>
  </si>
  <si>
    <t>Flexi Technology Co., Ltd</t>
  </si>
  <si>
    <t>Key Business Centre, Mao Tse Toung Blvd, Phnom Penh, Cambodia</t>
  </si>
  <si>
    <t>• Name: Rothana Por
• Position:. Project Manager 
• Mobile:.093/017 482 883
• Email:.admin@flexitechnology.com</t>
  </si>
  <si>
    <t>House 89B, Street 103, Phnom Penh 12307</t>
  </si>
  <si>
    <t>Name: Ms. VAN Somery
Position: IT/Network Administrator
Mobile: 031 7777 822
Email: somery@friends-international.org</t>
  </si>
  <si>
    <t>www.friends-international.org</t>
  </si>
  <si>
    <t>#05A, St 514, Sangkat Boeung Kok 1,Khan Toul Kork, Phnom Penh, CAMBODIA</t>
  </si>
  <si>
    <t>Name : Mr. Horm Srieng
Title : BS Supervisor
H/P : 095 666 794
Email : srieng@highpoint.com.kh</t>
  </si>
  <si>
    <t>www.highpoint.com.kh</t>
  </si>
  <si>
    <t>#65A, Street 388, Khan Chamkarmon, Phnom Penh</t>
  </si>
  <si>
    <t>Mr. Heng Sokchea, General Manager
Mobile: 012 700 922, 015 749 958
Office: 023 216 612, 023 5000 880
E-mail: sokchea@i4bgroup.com
Yahoo Msg: sokcheahengxp@yahoo.com</t>
  </si>
  <si>
    <t>www.i4bgroup.com</t>
  </si>
  <si>
    <t>5, boulevard Monivong, BP 983 - Phnom Penh, Royaume du Cambodge</t>
  </si>
  <si>
    <t>Name: Mr. Xavier FAURE
Position:IT Manager
Mobile:017 666 440
Email: xfaure@pasteur-kh.org</t>
  </si>
  <si>
    <t>www.pasteur-kh.org</t>
  </si>
  <si>
    <t>#95, Norodom Blvd, Beung Raing, Phnom Penh</t>
  </si>
  <si>
    <t>Name: Hom Sarith
Title:Chief Technical Officer
H/P: 012 403 809
Email: sarith@corp.mekongnet.com.kh</t>
  </si>
  <si>
    <t>Name: Nil Dinna
Title:Technical Support Manager
H/P:012 588 587
Email: dinna.nil@corp.mekongnet.com.kh</t>
  </si>
  <si>
    <t>No. 1F34, St. 360, between St. 57 &amp; 51, 12302 Phnom Penh, Cambodia</t>
  </si>
  <si>
    <t>Bayon Building, 4th Floor | No. 33-34, St. 114 | Khan 7 Makara 
Phnom Penh, Cambodia</t>
  </si>
  <si>
    <t>Name: Mr.KONG Phirun
Position: Projects Manager
Mobile: 089 234 589</t>
  </si>
  <si>
    <t>Samdech Sothearos Blvd (3), corner of Sihanouk (St. 274), Phnom Penh Center, Building H, Room 788, 12301 Phnom Penh</t>
  </si>
  <si>
    <t>Name : Mr. Phoeng Saroth
Position : Senior Assistant Manager (Technical Support Department)
Mobile : (855) 77 555 193
Email : phoeng.sa@ntt.com.kh</t>
  </si>
  <si>
    <t>No 89B, Street 199A, Sangkat Tumnubtek, Chamkamon, Street 199, Phnom Penh, Cambodia</t>
  </si>
  <si>
    <t>Name: Mr. Sieng Sunly
Position: Director
Mobile: 095 770 775 / (855) 16 400 330
Email: sunly.sieng@planec.com.kh</t>
  </si>
  <si>
    <t>B-ray Tower (6th floor), No 166, Norodom Blvd, Tonle Bassac, Chamkarmon, Phnom Penh</t>
  </si>
  <si>
    <t>Name: Mr. Sok Sopheak
Position: Office Manager
Mobile: 071 238 2828
Email: so.pheak@r-up.jp</t>
  </si>
  <si>
    <t>Rotati Villa, No 11, Street 496, Sangkat Phsar Deum Thkov 
Khan Cham Kamorn, Phnom Penh</t>
  </si>
  <si>
    <t>Rotati Co., Ltd</t>
  </si>
  <si>
    <t>Name: Victory Someth
Title: CTO
H/P: 093 456 000
Email: victory@rotati.com</t>
  </si>
  <si>
    <t>No. 36D, Sangkat Toul Tompong I,, St 454, Phnom Penh, Cambodia</t>
  </si>
  <si>
    <t>o  Name  : Youlay HANG
o Position: IT Officer
o Mobild  : 097 642 5551
o Email   :  hong_youlay@sahakamfi.com</t>
  </si>
  <si>
    <t>Name: Ms. UY Vannvy
Position: Head of Sales Department
Mobile: 093 999 259
Email: vannvy.uy@t-o-computer.com</t>
  </si>
  <si>
    <t xml:space="preserve">No. #70-72, St. Rainbow Bridge, Sangkat Tonle Bassac, 
Khan Chamkar Morn, Phnom Penh, Kingdom of Cambodia   </t>
  </si>
  <si>
    <t>#B76, St. 70, Sangkat Sras Chork, Khan Daun Penh, Phnom Penh, Cambodia</t>
  </si>
  <si>
    <t>Vattanac Properties Limited</t>
  </si>
  <si>
    <t>Vattanac Capital, Level 8, No. 66, Preah Monivong Blvd., 
Sangkat Wat Phnom, Khan Daun Penh, Phnom Penh, Kingdom of Cambodia</t>
  </si>
  <si>
    <t>Name: Mr. Leang Laochrea
Position: Network Engineer
Mobile: 010807033
Email: laochrea.leang@vattanacproperties.com</t>
  </si>
  <si>
    <t>No. 35, St. 315, Sangkat Beoung Kak I,
Khan Toul Kork, Phnom Penh, Cambodia</t>
  </si>
  <si>
    <t> Name:.Mr. Pidet TRY
 Position:.IT Supervisor
 Mobile:.. 016 313 285, 077 789 885
 Email:..pidet@westec.com</t>
  </si>
  <si>
    <t> Name:.Mr. Jonathan POULSEN
 Position:.Product Development Supervisor
 Mobile:.. 086 909 838
 Email:..jonathan@westec.com</t>
  </si>
  <si>
    <t>S.I Building # 93, Preah Sihanouk Blvd, Phnom Penh, Cambodia</t>
  </si>
  <si>
    <t>Name: Kong DIEP
Position: Head of Networks
Mobile: 081 927 999
Email: kong.d@sinet.com.kh</t>
  </si>
  <si>
    <t>Name: Vibol Kun
Position: Site IT Manager
Mobile: 099 415741
Email: vibol.kun@cambodia-airports.aero</t>
  </si>
  <si>
    <t>Confederation de la Russie Blvd (110), Phnom Penh International Airport, 12406 Phnom Penh, Cambodia</t>
  </si>
  <si>
    <t>pheak.nan123</t>
  </si>
  <si>
    <t>chhoeurb.chhoeurng</t>
  </si>
  <si>
    <t>CloudNET Cambodia</t>
  </si>
  <si>
    <t>Codingate Co., Ltd</t>
  </si>
  <si>
    <t>Cogetel Limited. (Online)</t>
  </si>
  <si>
    <t>Name: ALBERT WEI YUAN LEE
Title: VP. Value Added Services
Email: albert@corp.mekongnet.com.kh</t>
  </si>
  <si>
    <t>Name: Mr. YORN Socheat
Title:IT Manager
H/P:069267568
Email: yornsocheat@mylekha.com</t>
  </si>
  <si>
    <t>Name: KHEL Sreyrath
Position: Operation Manager
Mobile: +855 17 660880
Email: rath.srey@trust-groups.com</t>
  </si>
  <si>
    <t>Name: Eng Oum (Mr.)
Title: Team Leader Oracle Services
H/P: 010 279 212
Email:  oum_eng@deam.com.kh</t>
  </si>
  <si>
    <t>Position: GM
H/P: 086 778 030
Email: john.munger@passerellesnumeriques.org</t>
  </si>
  <si>
    <t>Position: WEP Coordinator
H/P: (0)3 14 23 41 15 
Email: benoit.pitet@passerellesnumeriques.org</t>
  </si>
  <si>
    <t>Position: WEP Trainer
H/P: 096 67 23 17 17
Email: rady.y@passerellesnumeriques.org</t>
  </si>
  <si>
    <t>Y Rady</t>
  </si>
  <si>
    <t>Position: English Trainer
H/P: 012 298 253
Email: sokhom.hean@passerellesnumeriques.org</t>
  </si>
  <si>
    <t>Position: External Relation Officer
H/P: 069362112
Email: nisay.heng@passerellesnumeriques.org</t>
  </si>
  <si>
    <t>Neang Vuthy</t>
  </si>
  <si>
    <t xml:space="preserve">Position: SNA Coordinator
H/P: (0) 12 91 04 15
Email: vuthy.neang@passerellesnumeriques.org </t>
  </si>
  <si>
    <t>Position: English Trainer
H/P: 012 723 877
Email: lavy.hou@passerellesnumeriques.org</t>
  </si>
  <si>
    <t>Position: English Trainer
H/P: 097 338 316 6
Email: sopheak.huy@passerellesnumeriques.org</t>
  </si>
  <si>
    <t>Position: IT Admin
H/P: 088 936 8360/ 087 612 862
Email: chanthy.loem@passerellesnumeriques.org</t>
  </si>
  <si>
    <t>Position: Training Manager
H/P: 010 697 670
Email: mackenzie.smith@passerellesnumeriques.org</t>
  </si>
  <si>
    <t>Position: English &amp; PL Coordinator
H/P: 089 842 681
Email: maneth.min@passerellesnumeriques.org</t>
  </si>
  <si>
    <t>Position: SNA Trainer
H/P: 093 909 483
Email: pisey.nap@passerellesnumeriques.org</t>
  </si>
  <si>
    <t>Position: Senior WEP Trainer
H/P: 096 4040666
Email: sophea.ou@passerellesnumeriques.org</t>
  </si>
  <si>
    <t>Position: WEP Trainer
H/P: 010 237 535
Email: cheadarith.pen@passerellesnumeriques.org</t>
  </si>
  <si>
    <t>Position: SNA Trainer
H/P: 086 93 01 02
Email: sopheak.ros@passerellesnumeriques.org</t>
  </si>
  <si>
    <t>Position: ERO Manager
H/P: 017 24 37 31
Email: saroem.run@passerellesnumeriques.org</t>
  </si>
  <si>
    <t>Math Trainer</t>
  </si>
  <si>
    <t>Position: Math Trainer
H/P: 0965445630
Email: sreymy.soeurng@passerellesnumeriques.org</t>
  </si>
  <si>
    <t>096 846 5 032</t>
  </si>
  <si>
    <t>012 396 005</t>
  </si>
  <si>
    <t>086 406 399</t>
  </si>
  <si>
    <t>096 75 3 2980</t>
  </si>
  <si>
    <t>010 911 377</t>
  </si>
  <si>
    <t>070 810 526</t>
  </si>
  <si>
    <t>096 792 2 679</t>
  </si>
  <si>
    <t>087 384 358</t>
  </si>
  <si>
    <t>088 884 6414</t>
  </si>
  <si>
    <t>096 202 7538</t>
  </si>
  <si>
    <t>096 986 8109</t>
  </si>
  <si>
    <t>0962 234541</t>
  </si>
  <si>
    <t>09 635 67208</t>
  </si>
  <si>
    <t>081429465</t>
  </si>
  <si>
    <t>070978754</t>
  </si>
  <si>
    <t>0976376901</t>
  </si>
  <si>
    <t>0716357097</t>
  </si>
  <si>
    <t>0965809540</t>
  </si>
  <si>
    <t>087 275723</t>
  </si>
  <si>
    <t>069 596 758</t>
  </si>
  <si>
    <t>088 467 6000</t>
  </si>
  <si>
    <t>096 37 53287</t>
  </si>
  <si>
    <t>016 363 967</t>
  </si>
  <si>
    <t>096 420 9424</t>
  </si>
  <si>
    <t>096 682 1894</t>
  </si>
  <si>
    <t>093 499785</t>
  </si>
  <si>
    <t>096 5005691</t>
  </si>
  <si>
    <t>0868 30811</t>
  </si>
  <si>
    <t>096 8676562</t>
  </si>
  <si>
    <t>093 423 270</t>
  </si>
  <si>
    <t>070 706512</t>
  </si>
  <si>
    <t>060 812724</t>
  </si>
  <si>
    <t>069 638979</t>
  </si>
  <si>
    <t>096 8252704</t>
  </si>
  <si>
    <t>096 5504589</t>
  </si>
  <si>
    <t>096 9489714</t>
  </si>
  <si>
    <t>098 466090</t>
  </si>
  <si>
    <t>093 963664</t>
  </si>
  <si>
    <t>070 802560</t>
  </si>
  <si>
    <t>070962339</t>
  </si>
  <si>
    <t>0976544604</t>
  </si>
  <si>
    <t>0965309230</t>
  </si>
  <si>
    <t>0969363704</t>
  </si>
  <si>
    <t>016277873</t>
  </si>
  <si>
    <t>070565609</t>
  </si>
  <si>
    <t>070524726</t>
  </si>
  <si>
    <t>0967898295</t>
  </si>
  <si>
    <t>081416825</t>
  </si>
  <si>
    <t>0968196861</t>
  </si>
  <si>
    <t>0969629099</t>
  </si>
  <si>
    <t>015239369</t>
  </si>
  <si>
    <t>0967066735</t>
  </si>
  <si>
    <t>0962434084</t>
  </si>
  <si>
    <t>0964770416</t>
  </si>
  <si>
    <t>010748423</t>
  </si>
  <si>
    <t>086809344</t>
  </si>
  <si>
    <t>087600011</t>
  </si>
  <si>
    <t>087448271</t>
  </si>
  <si>
    <t>0966191306</t>
  </si>
  <si>
    <t>0963565613</t>
  </si>
  <si>
    <t>093392485</t>
  </si>
  <si>
    <t>0968955810</t>
  </si>
  <si>
    <t>0979090043</t>
  </si>
  <si>
    <t>087837057</t>
  </si>
  <si>
    <t>eng.chanrath@gmail.com</t>
  </si>
  <si>
    <t>Laurent Notin
Managing Director
P: +855 (0)23 210 933
M: +855 (0)12 810 596
E: laurent@brains-comm.com</t>
  </si>
  <si>
    <t xml:space="preserve">Ms. HOUR Ratha
Finance/Admin-HR Manager
Tel: +(855) 12 332 661 / 11 322 477
ratha.hour@codingate.com </t>
  </si>
  <si>
    <t>Mr. Chea Visithyro 
IT &amp; Production Manager 
P +855 23 986 601 | M +855 12 895 421
thyro@friends-international.org</t>
  </si>
  <si>
    <t>Mr. Seangkruy Hong
H/P: +855 095 666 791
TEL: +85523 884 468
Skype: acce1-hpt
Email: acc01@highpoint.com.kh</t>
  </si>
  <si>
    <t>LIEM Samphors (Ms.)
Recruitment Executive
Mobile: +855 (0) 77 771 785
Email: liem.samphors@ezecomcorp.com
Tel: 023 888 181    Fax: 023 882 961
Web: www.ezecom.com.kh</t>
  </si>
  <si>
    <t>KIM CHANSENG/គឹម ច័ន្ទសេង 
Human Resources Manager
Tel: +855 23 226 622 | H/P: 012 682 802/070 222 671| 
chanseng.kim@corp.mekongnet.com.kh | www.mekongnet.com.kh</t>
  </si>
  <si>
    <t>Mr. Long Bunly
HR Manager
bunlylong@chuanwei.com.kh</t>
  </si>
  <si>
    <t xml:space="preserve">Mr. Yorn Socheat
069267568
yornsocheat@mylekha.com
</t>
  </si>
  <si>
    <t xml:space="preserve">KIT Sotheary (Accounting &amp; Finance Manager)
M: (+855) 023 634 6666 / 012 592 903
E:  kit.sotheary@cloud--net.com </t>
  </si>
  <si>
    <t>Roza MAN
Senior Recruitment Officer
Human Resources Department 
Mobile: (855) 95 666 901
Roza.Man@comin.com.kh</t>
  </si>
  <si>
    <t>Bo Bunnary
Head of HR &amp; Legal
Tel: (855) 23 721333/720666/721774
M: +855(12) 953 590
bunnary_bo@deam.com.kh</t>
  </si>
  <si>
    <t xml:space="preserve">Mme RORNG Sorphorn
Assistante Responsable de Ressources Humaines
Tél: (855) 23 426 009 (Ext.280)
Mob : (855) 099 567 666
E-mail: rsorphorn@pasteur-kh.org </t>
  </si>
  <si>
    <t xml:space="preserve">YIM Vandimang (Ms.) 
Executive Assistant 
+855 (0)17 36 04 40 
vandimang.yim@nokor-group.com </t>
  </si>
  <si>
    <t xml:space="preserve">Sophea Tang (Ms.)
T: (855) 23-221 814/ 220 814
M: (855) 77-555 192
E: tang.so@ntt.com.kh 
W: www.th.ntt.com 
</t>
  </si>
  <si>
    <t>Edward HUI (Mr.) | COO &amp; Technical Director
Mobile: +855 78 523 865
Tel: +855 23 882 580 / +855 16 991 580</t>
  </si>
  <si>
    <t>Mr. Kosal
Admin.
m: +855 98 999 426</t>
  </si>
  <si>
    <t>Mr. Kiriya
HR and Admin
Kiriya.EACH@cambodia-airports.aero]</t>
  </si>
  <si>
    <t>Mr. Socheat
sochea@bizsolution.biz</t>
  </si>
  <si>
    <t>Deth Socheath (Mrs)
Deputy Head of Human Resource
Mobile: +855 12 26 71 23 / 093 63 1111 /
Tel: +855 23 86 14 61/ +855 23 99 30 62</t>
  </si>
  <si>
    <t>Date to Sign
Internship Agreement</t>
  </si>
  <si>
    <t>Time</t>
  </si>
  <si>
    <t>www.amkcambodia.com</t>
  </si>
  <si>
    <t>www.cambodia-airports.aero</t>
  </si>
  <si>
    <t>www.eintellegonetworks.asia</t>
  </si>
  <si>
    <t>seavmengchham</t>
  </si>
  <si>
    <t>Lonh Kea</t>
  </si>
  <si>
    <t xml:space="preserve">Position: SNA Trainer
H/P: 096 255 2529
Email: kea.lonh@student.passerellesnumeriques.org </t>
  </si>
  <si>
    <t>Position: SNA Trainer
H/P: 096 255 2529
Email: kea.lonh@student.passerellesnumeriques.org</t>
  </si>
  <si>
    <t xml:space="preserve">Position: WEP Trainer
H/P: 010 237 535
Email: cheadarith.pen@passerellesnumeriques.org </t>
  </si>
  <si>
    <t>Khory Khavy</t>
  </si>
  <si>
    <t>Position: IT Admin
H/P: 096 53 54 242
Email: khavy.khory@passerellesnumeriques.org</t>
  </si>
  <si>
    <t>Position: IT Admin
H/P: 096 31 36 288
Email: savoeurn.chorch@passerellesnumeriques.org</t>
  </si>
  <si>
    <t>Chorch Savoeurn</t>
  </si>
  <si>
    <t>Mr. Sam Chinda
Engineer Supervisor 
093 999 287
Sam.chinda@t-o-computer.com</t>
  </si>
  <si>
    <t>093 76 81 59</t>
  </si>
  <si>
    <t>070 55 78 48</t>
  </si>
  <si>
    <t>081 274 396</t>
  </si>
  <si>
    <t>Name: Ms. Sar Chhenghut
Position: Senior Web Application Developer
Mobile: 081 78 42 78
Email: chhenghut.sar@cogetel.com.kh</t>
  </si>
  <si>
    <t xml:space="preserve">Name: Proem Meas
Position: Billing System Engineer
Mobile: 081 78 41 78
Email: meas.proem@cogetel.com.kh  </t>
  </si>
  <si>
    <t>086589098</t>
  </si>
  <si>
    <t>093 725 361</t>
  </si>
  <si>
    <t>Mr. Ruos Hoeun
HR
hoeun.ruos@cogetel.com.kh
081 78 78 56/096 3 2222 74/012 276 210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</si>
</sst>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d\-mmm\-yyyy;@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1"/>
      <name val="Calibri"/>
      <family val="2"/>
      <scheme val="minor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sz val="11"/>
      <color rgb="FF00B0F0"/>
      <name val="Calibri"/>
      <family val="2"/>
      <scheme val="minor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2"/>
      <name val="Calibri"/>
      <family val="2"/>
      <scheme val="minor"/>
    </font>
    <font>
      <u/>
      <sz val="9"/>
      <name val="Verdana"/>
      <family val="2"/>
    </font>
    <font>
      <b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44" fontId="4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65" fontId="7" fillId="0" borderId="1" xfId="3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2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quotePrefix="1" applyNumberFormat="1" applyFont="1" applyFill="1" applyBorder="1" applyAlignment="1">
      <alignment horizontal="left" vertical="center" wrapText="1"/>
    </xf>
    <xf numFmtId="0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4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3" fillId="0" borderId="0" xfId="0" applyFont="1" applyFill="1" applyAlignment="1">
      <alignment horizontal="left" vertical="center" textRotation="90"/>
    </xf>
    <xf numFmtId="165" fontId="10" fillId="0" borderId="1" xfId="3" applyNumberFormat="1" applyFont="1" applyFill="1" applyBorder="1" applyAlignment="1">
      <alignment vertical="center"/>
    </xf>
    <xf numFmtId="165" fontId="7" fillId="0" borderId="1" xfId="3" applyNumberFormat="1" applyFont="1" applyFill="1" applyBorder="1" applyAlignment="1">
      <alignment vertical="center"/>
    </xf>
    <xf numFmtId="165" fontId="10" fillId="0" borderId="1" xfId="3" applyNumberFormat="1" applyFont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165" fontId="7" fillId="4" borderId="1" xfId="3" applyNumberFormat="1" applyFont="1" applyFill="1" applyBorder="1" applyAlignment="1">
      <alignment vertical="center"/>
    </xf>
    <xf numFmtId="165" fontId="13" fillId="0" borderId="1" xfId="3" applyNumberFormat="1" applyFont="1" applyFill="1" applyBorder="1" applyAlignment="1">
      <alignment vertical="center" wrapText="1"/>
    </xf>
    <xf numFmtId="165" fontId="7" fillId="0" borderId="1" xfId="3" applyNumberFormat="1" applyFont="1" applyFill="1" applyBorder="1" applyAlignment="1">
      <alignment vertical="center" wrapText="1"/>
    </xf>
    <xf numFmtId="0" fontId="7" fillId="0" borderId="1" xfId="0" quotePrefix="1" applyNumberFormat="1" applyFont="1" applyFill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4" applyFont="1" applyBorder="1" applyAlignment="1">
      <alignment vertical="center" wrapText="1"/>
    </xf>
    <xf numFmtId="0" fontId="11" fillId="0" borderId="1" xfId="4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15" fillId="4" borderId="1" xfId="0" applyFont="1" applyFill="1" applyBorder="1" applyAlignment="1">
      <alignment vertical="center" wrapText="1"/>
    </xf>
    <xf numFmtId="0" fontId="16" fillId="4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NumberFormat="1" applyFont="1" applyFill="1" applyBorder="1" applyAlignment="1">
      <alignment vertical="center" wrapText="1"/>
    </xf>
    <xf numFmtId="0" fontId="8" fillId="4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vertical="center" wrapText="1"/>
    </xf>
    <xf numFmtId="0" fontId="14" fillId="0" borderId="1" xfId="0" applyNumberFormat="1" applyFont="1" applyFill="1" applyBorder="1" applyAlignme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0" fontId="1" fillId="0" borderId="1" xfId="4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textRotation="90" wrapText="1"/>
    </xf>
    <xf numFmtId="0" fontId="5" fillId="5" borderId="1" xfId="0" applyFont="1" applyFill="1" applyBorder="1" applyAlignment="1">
      <alignment horizontal="center" vertical="center" textRotation="90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15" fontId="10" fillId="0" borderId="1" xfId="0" applyNumberFormat="1" applyFont="1" applyFill="1" applyBorder="1" applyAlignment="1">
      <alignment vertical="center"/>
    </xf>
    <xf numFmtId="18" fontId="10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5" fontId="7" fillId="0" borderId="1" xfId="0" applyNumberFormat="1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vertical="center"/>
    </xf>
    <xf numFmtId="0" fontId="1" fillId="0" borderId="1" xfId="4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vertical="center"/>
    </xf>
    <xf numFmtId="15" fontId="10" fillId="0" borderId="1" xfId="0" applyNumberFormat="1" applyFont="1" applyBorder="1" applyAlignment="1">
      <alignment vertical="center"/>
    </xf>
    <xf numFmtId="18" fontId="10" fillId="0" borderId="1" xfId="0" applyNumberFormat="1" applyFont="1" applyBorder="1" applyAlignment="1">
      <alignment vertical="center"/>
    </xf>
    <xf numFmtId="15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8" fontId="7" fillId="0" borderId="1" xfId="0" applyNumberFormat="1" applyFont="1" applyBorder="1" applyAlignment="1">
      <alignment vertical="center"/>
    </xf>
    <xf numFmtId="0" fontId="7" fillId="4" borderId="1" xfId="0" applyNumberFormat="1" applyFont="1" applyFill="1" applyBorder="1" applyAlignment="1">
      <alignment vertical="center"/>
    </xf>
    <xf numFmtId="15" fontId="7" fillId="4" borderId="1" xfId="0" applyNumberFormat="1" applyFont="1" applyFill="1" applyBorder="1" applyAlignment="1">
      <alignment vertical="center"/>
    </xf>
    <xf numFmtId="18" fontId="7" fillId="4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5" fontId="7" fillId="3" borderId="1" xfId="0" applyNumberFormat="1" applyFont="1" applyFill="1" applyBorder="1" applyAlignment="1">
      <alignment vertical="center"/>
    </xf>
    <xf numFmtId="18" fontId="7" fillId="3" borderId="1" xfId="0" applyNumberFormat="1" applyFont="1" applyFill="1" applyBorder="1" applyAlignment="1">
      <alignment vertical="center"/>
    </xf>
    <xf numFmtId="165" fontId="7" fillId="0" borderId="1" xfId="3" applyNumberFormat="1" applyFont="1" applyFill="1" applyBorder="1" applyAlignment="1">
      <alignment horizontal="left" vertical="center"/>
    </xf>
    <xf numFmtId="15" fontId="7" fillId="0" borderId="1" xfId="0" applyNumberFormat="1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</cellXfs>
  <cellStyles count="5">
    <cellStyle name="Currency" xfId="3" builtinId="4"/>
    <cellStyle name="Hyperlink" xfId="4" builtinId="8"/>
    <cellStyle name="Hyperlink 2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EE6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externalLink" Target="externalLinks/externalLink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RO\2-%20Internship%20Organisation\SNA&amp;WEP%202017\Matching%20session\Internship%20Matching%20Session%20-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ing Session - Results"/>
      <sheetName val="Students List"/>
      <sheetName val="Sheet1"/>
    </sheetNames>
    <sheetDataSet>
      <sheetData sheetId="0"/>
      <sheetData sheetId="1"/>
      <sheetData sheetId="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2" Type="http://schemas.openxmlformats.org/officeDocument/2006/relationships/revisionLog" Target="revisionLog1.xml"/><Relationship Id="rId31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993A717-9815-481D-9A29-8771B85D19E6}" diskRevisions="1" revisionId="115" version="18">
  <header guid="{CB2936DD-DA0B-4D47-A751-0538B75E47E8}" dateTime="2017-11-08T07:58:18" maxSheetId="5" userName="Channak CHHON" r:id="rId31">
    <sheetIdMap count="4">
      <sheetId val="1"/>
      <sheetId val="2"/>
      <sheetId val="3"/>
      <sheetId val="4"/>
    </sheetIdMap>
  </header>
  <header guid="{5993A717-9815-481D-9A29-8771B85D19E6}" dateTime="2019-08-20T16:37:55" maxSheetId="5" userName="Vannuth Chhorn" r:id="rId3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1165BB99_2964_4682_B85C_0F0045B08B74_.wvu.FilterData" hidden="1" oldHidden="1">
    <formula>Tutorship!$A$1:$Q$98</formula>
  </rdn>
  <rdn rId="0" localSheetId="4" customView="1" name="Z_1165BB99_2964_4682_B85C_0F0045B08B74_.wvu.FilterData" hidden="1" oldHidden="1">
    <formula>'Company per Tutor'!$A$1:$B$42</formula>
  </rdn>
  <rcv guid="{1165BB99-2964-4682-B85C-0F0045B08B74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53AFF38-7CB8-415F-8935-F06BFDF0F89F}" action="delete"/>
  <rdn rId="0" localSheetId="1" customView="1" name="Z_753AFF38_7CB8_415F_8935_F06BFDF0F89F_.wvu.FilterData" hidden="1" oldHidden="1">
    <formula>Tutorship!$A$1:$Q$98</formula>
    <oldFormula>Tutorship!$A$1:$Q$98</oldFormula>
  </rdn>
  <rdn rId="0" localSheetId="4" customView="1" name="Z_753AFF38_7CB8_415F_8935_F06BFDF0F89F_.wvu.FilterData" hidden="1" oldHidden="1">
    <formula>'Company per Tutor'!$A$1:$B$42</formula>
    <oldFormula>'Company per Tutor'!$A$1:$B$42</oldFormula>
  </rdn>
  <rcv guid="{753AFF38-7CB8-415F-8935-F06BFDF0F89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B2936DD-DA0B-4D47-A751-0538B75E47E8}" name="Channak CHHON" id="-1667937332" dateTime="2017-11-08T08:52:58"/>
  <userInfo guid="{CB2936DD-DA0B-4D47-A751-0538B75E47E8}" name="Channak CHHON" id="-1667928242" dateTime="2019-08-06T14:32:16"/>
  <userInfo guid="{CB2936DD-DA0B-4D47-A751-0538B75E47E8}" name="Vannuth Chhorn" id="-1686123851" dateTime="2019-08-09T10:06:0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irxpress.jp/" TargetMode="External"/><Relationship Id="rId18" Type="http://schemas.openxmlformats.org/officeDocument/2006/relationships/hyperlink" Target="http://www.bizsolution.biz/" TargetMode="External"/><Relationship Id="rId26" Type="http://schemas.openxmlformats.org/officeDocument/2006/relationships/hyperlink" Target="http://www.cloud--net.com/" TargetMode="External"/><Relationship Id="rId39" Type="http://schemas.openxmlformats.org/officeDocument/2006/relationships/hyperlink" Target="http://www.highpoint.com.kh/" TargetMode="External"/><Relationship Id="rId21" Type="http://schemas.openxmlformats.org/officeDocument/2006/relationships/hyperlink" Target="http://www.angkorbeer.com.kh/" TargetMode="External"/><Relationship Id="rId34" Type="http://schemas.openxmlformats.org/officeDocument/2006/relationships/hyperlink" Target="http://www.deam.com.kh/" TargetMode="External"/><Relationship Id="rId42" Type="http://schemas.openxmlformats.org/officeDocument/2006/relationships/hyperlink" Target="http://www.pasteur-kh.org/" TargetMode="External"/><Relationship Id="rId7" Type="http://schemas.openxmlformats.org/officeDocument/2006/relationships/hyperlink" Target="http://soknat.sn855gmail.com/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www.atech-it.com/" TargetMode="External"/><Relationship Id="rId20" Type="http://schemas.openxmlformats.org/officeDocument/2006/relationships/hyperlink" Target="http://www.brains-comm.com/" TargetMode="External"/><Relationship Id="rId29" Type="http://schemas.openxmlformats.org/officeDocument/2006/relationships/hyperlink" Target="http://www.codingate.com/" TargetMode="External"/><Relationship Id="rId41" Type="http://schemas.openxmlformats.org/officeDocument/2006/relationships/hyperlink" Target="http://www.i4bgroup.com/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www.aheadoftime.net/" TargetMode="External"/><Relationship Id="rId24" Type="http://schemas.openxmlformats.org/officeDocument/2006/relationships/hyperlink" Target="http://www.chuanwei.com.kh/" TargetMode="External"/><Relationship Id="rId32" Type="http://schemas.openxmlformats.org/officeDocument/2006/relationships/hyperlink" Target="http://www.online.com.kh/" TargetMode="External"/><Relationship Id="rId37" Type="http://schemas.openxmlformats.org/officeDocument/2006/relationships/hyperlink" Target="http://www.ezecom.com.kh/" TargetMode="External"/><Relationship Id="rId40" Type="http://schemas.openxmlformats.org/officeDocument/2006/relationships/hyperlink" Target="http://www.i4bgroup.com/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www.atech-it.com/" TargetMode="External"/><Relationship Id="rId23" Type="http://schemas.openxmlformats.org/officeDocument/2006/relationships/hyperlink" Target="http://www.chuanwei.com.kh/" TargetMode="External"/><Relationship Id="rId28" Type="http://schemas.openxmlformats.org/officeDocument/2006/relationships/hyperlink" Target="http://www.codingate.com/" TargetMode="External"/><Relationship Id="rId36" Type="http://schemas.openxmlformats.org/officeDocument/2006/relationships/hyperlink" Target="http://www.ezecom.com.kh/" TargetMode="External"/><Relationship Id="rId10" Type="http://schemas.openxmlformats.org/officeDocument/2006/relationships/hyperlink" Target="http://www.aheadoftime.net/" TargetMode="External"/><Relationship Id="rId19" Type="http://schemas.openxmlformats.org/officeDocument/2006/relationships/hyperlink" Target="http://www.bizsolution.biz/" TargetMode="External"/><Relationship Id="rId31" Type="http://schemas.openxmlformats.org/officeDocument/2006/relationships/hyperlink" Target="http://www.online.com.kh/" TargetMode="External"/><Relationship Id="rId44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vineath.chheurn@student.passerellesnumeriques.org" TargetMode="External"/><Relationship Id="rId14" Type="http://schemas.openxmlformats.org/officeDocument/2006/relationships/hyperlink" Target="http://www.atech-it.com/" TargetMode="External"/><Relationship Id="rId22" Type="http://schemas.openxmlformats.org/officeDocument/2006/relationships/hyperlink" Target="http://www.chuanwei.com.kh/" TargetMode="External"/><Relationship Id="rId27" Type="http://schemas.openxmlformats.org/officeDocument/2006/relationships/hyperlink" Target="http://www.codingate.com/" TargetMode="External"/><Relationship Id="rId30" Type="http://schemas.openxmlformats.org/officeDocument/2006/relationships/hyperlink" Target="http://www.codingate.com/" TargetMode="External"/><Relationship Id="rId35" Type="http://schemas.openxmlformats.org/officeDocument/2006/relationships/hyperlink" Target="http://www.deam.com.kh/" TargetMode="External"/><Relationship Id="rId43" Type="http://schemas.openxmlformats.org/officeDocument/2006/relationships/hyperlink" Target="mailto:eng.chanrath@gmail.com" TargetMode="External"/><Relationship Id="rId8" Type="http://schemas.openxmlformats.org/officeDocument/2006/relationships/hyperlink" Target="mailto:yon.ann@student.passerellesnumeriques.org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www.airxpress.jp/" TargetMode="External"/><Relationship Id="rId17" Type="http://schemas.openxmlformats.org/officeDocument/2006/relationships/hyperlink" Target="http://www.bi-kay.com/" TargetMode="External"/><Relationship Id="rId25" Type="http://schemas.openxmlformats.org/officeDocument/2006/relationships/hyperlink" Target="http://www.cloud--net.com/" TargetMode="External"/><Relationship Id="rId33" Type="http://schemas.openxmlformats.org/officeDocument/2006/relationships/hyperlink" Target="http://www.comin.com.kh/" TargetMode="External"/><Relationship Id="rId38" Type="http://schemas.openxmlformats.org/officeDocument/2006/relationships/hyperlink" Target="http://www.friends-international.org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rains-comm.com/" TargetMode="External"/><Relationship Id="rId18" Type="http://schemas.openxmlformats.org/officeDocument/2006/relationships/hyperlink" Target="http://www.cloud--net.com/" TargetMode="External"/><Relationship Id="rId26" Type="http://schemas.openxmlformats.org/officeDocument/2006/relationships/hyperlink" Target="http://www.comin.com.kh/" TargetMode="External"/><Relationship Id="rId39" Type="http://schemas.openxmlformats.org/officeDocument/2006/relationships/hyperlink" Target="http://www.cambodia-airports.aero/" TargetMode="External"/><Relationship Id="rId21" Type="http://schemas.openxmlformats.org/officeDocument/2006/relationships/hyperlink" Target="http://www.codingate.com/" TargetMode="External"/><Relationship Id="rId34" Type="http://schemas.openxmlformats.org/officeDocument/2006/relationships/hyperlink" Target="http://www.pasteur-kh.org/" TargetMode="External"/><Relationship Id="rId7" Type="http://schemas.openxmlformats.org/officeDocument/2006/relationships/hyperlink" Target="http://www.atech-it.com/" TargetMode="External"/><Relationship Id="rId12" Type="http://schemas.openxmlformats.org/officeDocument/2006/relationships/hyperlink" Target="http://www.bizsolution.biz/" TargetMode="External"/><Relationship Id="rId17" Type="http://schemas.openxmlformats.org/officeDocument/2006/relationships/hyperlink" Target="http://www.chuanwei.com.kh/" TargetMode="External"/><Relationship Id="rId25" Type="http://schemas.openxmlformats.org/officeDocument/2006/relationships/hyperlink" Target="http://www.online.com.kh/" TargetMode="External"/><Relationship Id="rId33" Type="http://schemas.openxmlformats.org/officeDocument/2006/relationships/hyperlink" Target="http://www.i4bgroup.com/" TargetMode="External"/><Relationship Id="rId38" Type="http://schemas.openxmlformats.org/officeDocument/2006/relationships/hyperlink" Target="http://www.cambodia-airports.aero/" TargetMode="External"/><Relationship Id="rId2" Type="http://schemas.openxmlformats.org/officeDocument/2006/relationships/hyperlink" Target="mailto:yon.ann@student.passerellesnumeriques.org" TargetMode="External"/><Relationship Id="rId16" Type="http://schemas.openxmlformats.org/officeDocument/2006/relationships/hyperlink" Target="http://www.chuanwei.com.kh/" TargetMode="External"/><Relationship Id="rId20" Type="http://schemas.openxmlformats.org/officeDocument/2006/relationships/hyperlink" Target="http://www.codingate.com/" TargetMode="External"/><Relationship Id="rId29" Type="http://schemas.openxmlformats.org/officeDocument/2006/relationships/hyperlink" Target="http://www.ezecom.com.kh/" TargetMode="External"/><Relationship Id="rId1" Type="http://schemas.openxmlformats.org/officeDocument/2006/relationships/hyperlink" Target="http://soknat.sn855gmail.com/" TargetMode="External"/><Relationship Id="rId6" Type="http://schemas.openxmlformats.org/officeDocument/2006/relationships/hyperlink" Target="http://www.airxpress.jp/" TargetMode="External"/><Relationship Id="rId11" Type="http://schemas.openxmlformats.org/officeDocument/2006/relationships/hyperlink" Target="http://www.bizsolution.biz/" TargetMode="External"/><Relationship Id="rId24" Type="http://schemas.openxmlformats.org/officeDocument/2006/relationships/hyperlink" Target="http://www.online.com.kh/" TargetMode="External"/><Relationship Id="rId32" Type="http://schemas.openxmlformats.org/officeDocument/2006/relationships/hyperlink" Target="http://www.i4bgroup.com/" TargetMode="External"/><Relationship Id="rId37" Type="http://schemas.openxmlformats.org/officeDocument/2006/relationships/hyperlink" Target="http://www.amkcambodia.com/" TargetMode="External"/><Relationship Id="rId40" Type="http://schemas.openxmlformats.org/officeDocument/2006/relationships/hyperlink" Target="http://www.deam.com.kh/" TargetMode="External"/><Relationship Id="rId5" Type="http://schemas.openxmlformats.org/officeDocument/2006/relationships/hyperlink" Target="http://www.aheadoftime.net/" TargetMode="External"/><Relationship Id="rId15" Type="http://schemas.openxmlformats.org/officeDocument/2006/relationships/hyperlink" Target="http://www.chuanwei.com.kh/" TargetMode="External"/><Relationship Id="rId23" Type="http://schemas.openxmlformats.org/officeDocument/2006/relationships/hyperlink" Target="http://www.codingate.com/" TargetMode="External"/><Relationship Id="rId28" Type="http://schemas.openxmlformats.org/officeDocument/2006/relationships/hyperlink" Target="http://www.ezecom.com.kh/" TargetMode="External"/><Relationship Id="rId36" Type="http://schemas.openxmlformats.org/officeDocument/2006/relationships/hyperlink" Target="http://www.amkcambodia.com/" TargetMode="External"/><Relationship Id="rId10" Type="http://schemas.openxmlformats.org/officeDocument/2006/relationships/hyperlink" Target="http://www.bi-kay.com/" TargetMode="External"/><Relationship Id="rId19" Type="http://schemas.openxmlformats.org/officeDocument/2006/relationships/hyperlink" Target="http://www.cloud--net.com/" TargetMode="External"/><Relationship Id="rId31" Type="http://schemas.openxmlformats.org/officeDocument/2006/relationships/hyperlink" Target="http://www.highpoint.com.kh/" TargetMode="External"/><Relationship Id="rId4" Type="http://schemas.openxmlformats.org/officeDocument/2006/relationships/hyperlink" Target="http://www.aheadoftime.net/" TargetMode="External"/><Relationship Id="rId9" Type="http://schemas.openxmlformats.org/officeDocument/2006/relationships/hyperlink" Target="http://www.atech-it.com/" TargetMode="External"/><Relationship Id="rId14" Type="http://schemas.openxmlformats.org/officeDocument/2006/relationships/hyperlink" Target="http://www.angkorbeer.com.kh/" TargetMode="External"/><Relationship Id="rId22" Type="http://schemas.openxmlformats.org/officeDocument/2006/relationships/hyperlink" Target="http://www.codingate.com/" TargetMode="External"/><Relationship Id="rId27" Type="http://schemas.openxmlformats.org/officeDocument/2006/relationships/hyperlink" Target="http://www.deam.com.kh/" TargetMode="External"/><Relationship Id="rId30" Type="http://schemas.openxmlformats.org/officeDocument/2006/relationships/hyperlink" Target="http://www.friends-international.org/" TargetMode="External"/><Relationship Id="rId35" Type="http://schemas.openxmlformats.org/officeDocument/2006/relationships/hyperlink" Target="http://www.eintellegonetworks.asia/" TargetMode="External"/><Relationship Id="rId8" Type="http://schemas.openxmlformats.org/officeDocument/2006/relationships/hyperlink" Target="http://www.atech-it.com/" TargetMode="External"/><Relationship Id="rId3" Type="http://schemas.openxmlformats.org/officeDocument/2006/relationships/hyperlink" Target="mailto:vineath.chheurn@student.passerellesnumeriques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zoomScaleNormal="100" workbookViewId="0">
      <pane ySplit="1" topLeftCell="A2" activePane="bottomLeft" state="frozen"/>
      <selection pane="bottomLeft" activeCell="F4" sqref="F4"/>
    </sheetView>
  </sheetViews>
  <sheetFormatPr defaultRowHeight="18.75" customHeight="1" x14ac:dyDescent="0.25"/>
  <cols>
    <col min="1" max="1" width="16.85546875" style="1" customWidth="1"/>
    <col min="2" max="2" width="45.85546875" style="1" bestFit="1" customWidth="1"/>
    <col min="3" max="3" width="21" style="1" customWidth="1"/>
    <col min="4" max="4" width="8.42578125" style="3" bestFit="1" customWidth="1"/>
    <col min="5" max="5" width="8.28515625" style="3" customWidth="1"/>
    <col min="6" max="6" width="19.28515625" style="1" bestFit="1" customWidth="1"/>
    <col min="7" max="7" width="54.28515625" style="3" customWidth="1"/>
    <col min="8" max="8" width="44.7109375" style="3" customWidth="1"/>
    <col min="9" max="9" width="30.42578125" style="3" bestFit="1" customWidth="1"/>
    <col min="10" max="10" width="51.42578125" style="2" bestFit="1" customWidth="1"/>
    <col min="11" max="11" width="20.7109375" style="2" bestFit="1" customWidth="1"/>
    <col min="12" max="12" width="10.85546875" style="2" customWidth="1"/>
    <col min="13" max="13" width="10.42578125" style="2" customWidth="1"/>
    <col min="14" max="14" width="29.5703125" style="2" customWidth="1"/>
    <col min="15" max="15" width="31" style="1" customWidth="1"/>
    <col min="16" max="16" width="30.140625" style="1" bestFit="1" customWidth="1"/>
    <col min="17" max="17" width="120.42578125" style="1" bestFit="1" customWidth="1"/>
    <col min="18" max="18" width="31.28515625" style="1" bestFit="1" customWidth="1"/>
    <col min="19" max="16384" width="9.140625" style="1"/>
  </cols>
  <sheetData>
    <row r="1" spans="1:17" s="36" customFormat="1" ht="38.25" customHeight="1" x14ac:dyDescent="0.25">
      <c r="A1" s="96" t="s">
        <v>29</v>
      </c>
      <c r="B1" s="96" t="s">
        <v>30</v>
      </c>
      <c r="C1" s="97" t="s">
        <v>4</v>
      </c>
      <c r="D1" s="97" t="s">
        <v>5</v>
      </c>
      <c r="E1" s="97" t="s">
        <v>6</v>
      </c>
      <c r="F1" s="97" t="s">
        <v>31</v>
      </c>
      <c r="G1" s="97" t="s">
        <v>32</v>
      </c>
      <c r="H1" s="97" t="s">
        <v>33</v>
      </c>
      <c r="I1" s="97" t="s">
        <v>39</v>
      </c>
      <c r="J1" s="97" t="s">
        <v>1</v>
      </c>
      <c r="K1" s="97" t="s">
        <v>494</v>
      </c>
      <c r="L1" s="97" t="s">
        <v>495</v>
      </c>
      <c r="M1" s="97" t="s">
        <v>496</v>
      </c>
      <c r="N1" s="97" t="s">
        <v>27</v>
      </c>
      <c r="O1" s="96" t="s">
        <v>28</v>
      </c>
      <c r="P1" s="96" t="s">
        <v>9</v>
      </c>
      <c r="Q1" s="96" t="s">
        <v>10</v>
      </c>
    </row>
    <row r="2" spans="1:17" s="30" customFormat="1" ht="63.75" x14ac:dyDescent="0.25">
      <c r="A2" s="13" t="s">
        <v>17</v>
      </c>
      <c r="B2" s="7" t="s">
        <v>608</v>
      </c>
      <c r="C2" s="23" t="s">
        <v>68</v>
      </c>
      <c r="D2" s="24" t="s">
        <v>47</v>
      </c>
      <c r="E2" s="24" t="s">
        <v>8</v>
      </c>
      <c r="F2" s="67" t="s">
        <v>627</v>
      </c>
      <c r="G2" s="26" t="s">
        <v>378</v>
      </c>
      <c r="H2" s="47" t="s">
        <v>283</v>
      </c>
      <c r="I2" s="47" t="s">
        <v>468</v>
      </c>
      <c r="J2" s="58" t="s">
        <v>69</v>
      </c>
      <c r="K2" s="37">
        <v>80</v>
      </c>
      <c r="L2" s="37">
        <f t="shared" ref="L2:L33" si="0">K2*0.75</f>
        <v>60</v>
      </c>
      <c r="M2" s="37">
        <f t="shared" ref="M2:M33" si="1">K2-L2</f>
        <v>20</v>
      </c>
      <c r="N2" s="8" t="s">
        <v>516</v>
      </c>
      <c r="O2" s="7" t="s">
        <v>692</v>
      </c>
      <c r="P2" s="33" t="s">
        <v>517</v>
      </c>
      <c r="Q2" s="7" t="s">
        <v>515</v>
      </c>
    </row>
    <row r="3" spans="1:17" s="30" customFormat="1" ht="63.75" x14ac:dyDescent="0.25">
      <c r="A3" s="13" t="s">
        <v>17</v>
      </c>
      <c r="B3" s="7" t="s">
        <v>608</v>
      </c>
      <c r="C3" s="27" t="s">
        <v>79</v>
      </c>
      <c r="D3" s="17" t="s">
        <v>50</v>
      </c>
      <c r="E3" s="17" t="s">
        <v>7</v>
      </c>
      <c r="F3" s="67" t="s">
        <v>628</v>
      </c>
      <c r="G3" s="26" t="s">
        <v>307</v>
      </c>
      <c r="H3" s="47" t="s">
        <v>211</v>
      </c>
      <c r="I3" s="47" t="s">
        <v>406</v>
      </c>
      <c r="J3" s="59" t="s">
        <v>601</v>
      </c>
      <c r="K3" s="39">
        <v>80</v>
      </c>
      <c r="L3" s="37">
        <f t="shared" si="0"/>
        <v>60</v>
      </c>
      <c r="M3" s="37">
        <f t="shared" si="1"/>
        <v>20</v>
      </c>
      <c r="N3" s="7" t="s">
        <v>529</v>
      </c>
      <c r="O3" s="7" t="s">
        <v>693</v>
      </c>
      <c r="P3" s="33" t="s">
        <v>530</v>
      </c>
      <c r="Q3" s="7" t="s">
        <v>528</v>
      </c>
    </row>
    <row r="4" spans="1:17" s="30" customFormat="1" ht="63.75" x14ac:dyDescent="0.25">
      <c r="A4" s="13" t="s">
        <v>17</v>
      </c>
      <c r="B4" s="7" t="s">
        <v>608</v>
      </c>
      <c r="C4" s="27" t="s">
        <v>80</v>
      </c>
      <c r="D4" s="17" t="s">
        <v>47</v>
      </c>
      <c r="E4" s="17" t="s">
        <v>7</v>
      </c>
      <c r="F4" s="67" t="s">
        <v>629</v>
      </c>
      <c r="G4" s="26" t="s">
        <v>360</v>
      </c>
      <c r="H4" s="47" t="s">
        <v>265</v>
      </c>
      <c r="I4" s="47" t="s">
        <v>451</v>
      </c>
      <c r="J4" s="59" t="s">
        <v>601</v>
      </c>
      <c r="K4" s="39">
        <v>80</v>
      </c>
      <c r="L4" s="37">
        <f t="shared" si="0"/>
        <v>60</v>
      </c>
      <c r="M4" s="37">
        <f t="shared" si="1"/>
        <v>20</v>
      </c>
      <c r="N4" s="7" t="s">
        <v>529</v>
      </c>
      <c r="O4" s="7" t="s">
        <v>693</v>
      </c>
      <c r="P4" s="33" t="s">
        <v>530</v>
      </c>
      <c r="Q4" s="7" t="s">
        <v>528</v>
      </c>
    </row>
    <row r="5" spans="1:17" s="30" customFormat="1" ht="63.75" x14ac:dyDescent="0.25">
      <c r="A5" s="13" t="s">
        <v>17</v>
      </c>
      <c r="B5" s="7" t="s">
        <v>608</v>
      </c>
      <c r="C5" s="27" t="s">
        <v>81</v>
      </c>
      <c r="D5" s="17" t="s">
        <v>47</v>
      </c>
      <c r="E5" s="17" t="s">
        <v>8</v>
      </c>
      <c r="F5" s="67" t="s">
        <v>727</v>
      </c>
      <c r="G5" s="26" t="s">
        <v>365</v>
      </c>
      <c r="H5" s="47" t="s">
        <v>270</v>
      </c>
      <c r="I5" s="47" t="s">
        <v>455</v>
      </c>
      <c r="J5" s="59" t="s">
        <v>601</v>
      </c>
      <c r="K5" s="39">
        <v>80</v>
      </c>
      <c r="L5" s="37">
        <f t="shared" si="0"/>
        <v>60</v>
      </c>
      <c r="M5" s="37">
        <f t="shared" si="1"/>
        <v>20</v>
      </c>
      <c r="N5" s="7" t="s">
        <v>529</v>
      </c>
      <c r="O5" s="7" t="s">
        <v>693</v>
      </c>
      <c r="P5" s="33" t="s">
        <v>530</v>
      </c>
      <c r="Q5" s="7" t="s">
        <v>528</v>
      </c>
    </row>
    <row r="6" spans="1:17" s="30" customFormat="1" ht="63.75" x14ac:dyDescent="0.25">
      <c r="A6" s="13" t="s">
        <v>17</v>
      </c>
      <c r="B6" s="7" t="s">
        <v>608</v>
      </c>
      <c r="C6" s="27" t="s">
        <v>82</v>
      </c>
      <c r="D6" s="17" t="s">
        <v>47</v>
      </c>
      <c r="E6" s="17" t="s">
        <v>7</v>
      </c>
      <c r="F6" s="67" t="s">
        <v>630</v>
      </c>
      <c r="G6" s="26" t="s">
        <v>368</v>
      </c>
      <c r="H6" s="47" t="s">
        <v>274</v>
      </c>
      <c r="I6" s="47" t="s">
        <v>459</v>
      </c>
      <c r="J6" s="59" t="s">
        <v>601</v>
      </c>
      <c r="K6" s="39">
        <v>80</v>
      </c>
      <c r="L6" s="37">
        <f t="shared" si="0"/>
        <v>60</v>
      </c>
      <c r="M6" s="37">
        <f t="shared" si="1"/>
        <v>20</v>
      </c>
      <c r="N6" s="7" t="s">
        <v>529</v>
      </c>
      <c r="O6" s="7" t="s">
        <v>693</v>
      </c>
      <c r="P6" s="33" t="s">
        <v>530</v>
      </c>
      <c r="Q6" s="7" t="s">
        <v>528</v>
      </c>
    </row>
    <row r="7" spans="1:17" s="30" customFormat="1" ht="76.5" x14ac:dyDescent="0.25">
      <c r="A7" s="13" t="s">
        <v>17</v>
      </c>
      <c r="B7" s="7" t="s">
        <v>608</v>
      </c>
      <c r="C7" s="7" t="s">
        <v>83</v>
      </c>
      <c r="D7" s="20" t="s">
        <v>50</v>
      </c>
      <c r="E7" s="20" t="s">
        <v>8</v>
      </c>
      <c r="F7" s="67" t="s">
        <v>631</v>
      </c>
      <c r="G7" s="26" t="s">
        <v>311</v>
      </c>
      <c r="H7" s="47" t="s">
        <v>215</v>
      </c>
      <c r="I7" s="47" t="s">
        <v>411</v>
      </c>
      <c r="J7" s="59" t="s">
        <v>602</v>
      </c>
      <c r="K7" s="38">
        <v>100</v>
      </c>
      <c r="L7" s="37">
        <f t="shared" si="0"/>
        <v>75</v>
      </c>
      <c r="M7" s="37">
        <f t="shared" si="1"/>
        <v>25</v>
      </c>
      <c r="N7" s="9" t="s">
        <v>730</v>
      </c>
      <c r="O7" s="7" t="s">
        <v>733</v>
      </c>
      <c r="P7" s="33" t="s">
        <v>532</v>
      </c>
      <c r="Q7" s="7" t="s">
        <v>531</v>
      </c>
    </row>
    <row r="8" spans="1:17" s="30" customFormat="1" ht="89.25" x14ac:dyDescent="0.25">
      <c r="A8" s="13" t="s">
        <v>17</v>
      </c>
      <c r="B8" s="7" t="s">
        <v>608</v>
      </c>
      <c r="C8" s="7" t="s">
        <v>84</v>
      </c>
      <c r="D8" s="20" t="s">
        <v>50</v>
      </c>
      <c r="E8" s="20" t="s">
        <v>8</v>
      </c>
      <c r="F8" s="67" t="s">
        <v>172</v>
      </c>
      <c r="G8" s="26" t="s">
        <v>381</v>
      </c>
      <c r="H8" s="47" t="s">
        <v>286</v>
      </c>
      <c r="I8" s="47" t="s">
        <v>471</v>
      </c>
      <c r="J8" s="59" t="s">
        <v>602</v>
      </c>
      <c r="K8" s="38">
        <v>100</v>
      </c>
      <c r="L8" s="37">
        <f t="shared" si="0"/>
        <v>75</v>
      </c>
      <c r="M8" s="37">
        <f t="shared" si="1"/>
        <v>25</v>
      </c>
      <c r="N8" s="9" t="s">
        <v>729</v>
      </c>
      <c r="O8" s="7" t="s">
        <v>733</v>
      </c>
      <c r="P8" s="33" t="s">
        <v>532</v>
      </c>
      <c r="Q8" s="7" t="s">
        <v>531</v>
      </c>
    </row>
    <row r="9" spans="1:17" s="30" customFormat="1" ht="89.25" x14ac:dyDescent="0.25">
      <c r="A9" s="13" t="s">
        <v>724</v>
      </c>
      <c r="B9" s="7" t="s">
        <v>723</v>
      </c>
      <c r="C9" s="28" t="s">
        <v>92</v>
      </c>
      <c r="D9" s="29" t="s">
        <v>50</v>
      </c>
      <c r="E9" s="29" t="s">
        <v>7</v>
      </c>
      <c r="F9" s="67" t="s">
        <v>647</v>
      </c>
      <c r="G9" s="49" t="s">
        <v>291</v>
      </c>
      <c r="H9" s="47" t="s">
        <v>194</v>
      </c>
      <c r="I9" s="47" t="s">
        <v>390</v>
      </c>
      <c r="J9" s="64" t="s">
        <v>482</v>
      </c>
      <c r="K9" s="41">
        <v>80</v>
      </c>
      <c r="L9" s="37">
        <f t="shared" si="0"/>
        <v>60</v>
      </c>
      <c r="M9" s="37">
        <f t="shared" si="1"/>
        <v>20</v>
      </c>
      <c r="N9" s="7" t="s">
        <v>544</v>
      </c>
      <c r="O9" s="7" t="s">
        <v>544</v>
      </c>
      <c r="P9" s="4"/>
      <c r="Q9" s="7" t="s">
        <v>543</v>
      </c>
    </row>
    <row r="10" spans="1:17" s="30" customFormat="1" ht="89.25" x14ac:dyDescent="0.25">
      <c r="A10" s="13" t="s">
        <v>724</v>
      </c>
      <c r="B10" s="7" t="s">
        <v>723</v>
      </c>
      <c r="C10" s="23" t="s">
        <v>93</v>
      </c>
      <c r="D10" s="24" t="s">
        <v>47</v>
      </c>
      <c r="E10" s="24" t="s">
        <v>7</v>
      </c>
      <c r="F10" s="67" t="s">
        <v>648</v>
      </c>
      <c r="G10" s="26" t="s">
        <v>326</v>
      </c>
      <c r="H10" s="47" t="s">
        <v>231</v>
      </c>
      <c r="I10" s="47" t="s">
        <v>477</v>
      </c>
      <c r="J10" s="59" t="s">
        <v>482</v>
      </c>
      <c r="K10" s="38">
        <v>80</v>
      </c>
      <c r="L10" s="37">
        <f t="shared" si="0"/>
        <v>60</v>
      </c>
      <c r="M10" s="37">
        <f t="shared" si="1"/>
        <v>20</v>
      </c>
      <c r="N10" s="7" t="s">
        <v>544</v>
      </c>
      <c r="O10" s="7" t="s">
        <v>544</v>
      </c>
      <c r="P10" s="4"/>
      <c r="Q10" s="7" t="s">
        <v>543</v>
      </c>
    </row>
    <row r="11" spans="1:17" s="30" customFormat="1" ht="89.25" x14ac:dyDescent="0.25">
      <c r="A11" s="13" t="s">
        <v>724</v>
      </c>
      <c r="B11" s="7" t="s">
        <v>723</v>
      </c>
      <c r="C11" s="21" t="s">
        <v>94</v>
      </c>
      <c r="D11" s="22" t="s">
        <v>60</v>
      </c>
      <c r="E11" s="22" t="s">
        <v>7</v>
      </c>
      <c r="F11" s="67" t="s">
        <v>649</v>
      </c>
      <c r="G11" s="26" t="s">
        <v>330</v>
      </c>
      <c r="H11" s="47" t="s">
        <v>235</v>
      </c>
      <c r="I11" s="47" t="s">
        <v>425</v>
      </c>
      <c r="J11" s="59" t="s">
        <v>483</v>
      </c>
      <c r="K11" s="38">
        <v>80</v>
      </c>
      <c r="L11" s="37">
        <f t="shared" si="0"/>
        <v>60</v>
      </c>
      <c r="M11" s="37">
        <f t="shared" si="1"/>
        <v>20</v>
      </c>
      <c r="N11" s="7" t="s">
        <v>544</v>
      </c>
      <c r="O11" s="7" t="s">
        <v>544</v>
      </c>
      <c r="P11" s="4"/>
      <c r="Q11" s="7" t="s">
        <v>543</v>
      </c>
    </row>
    <row r="12" spans="1:17" s="30" customFormat="1" ht="89.25" x14ac:dyDescent="0.25">
      <c r="A12" s="13" t="s">
        <v>724</v>
      </c>
      <c r="B12" s="7" t="s">
        <v>723</v>
      </c>
      <c r="C12" s="4" t="s">
        <v>117</v>
      </c>
      <c r="D12" s="6" t="s">
        <v>60</v>
      </c>
      <c r="E12" s="6" t="s">
        <v>8</v>
      </c>
      <c r="F12" s="67" t="s">
        <v>651</v>
      </c>
      <c r="G12" s="26" t="s">
        <v>321</v>
      </c>
      <c r="H12" s="47" t="s">
        <v>226</v>
      </c>
      <c r="I12" s="47" t="s">
        <v>419</v>
      </c>
      <c r="J12" s="65" t="s">
        <v>124</v>
      </c>
      <c r="K12" s="42">
        <v>80</v>
      </c>
      <c r="L12" s="37">
        <f t="shared" si="0"/>
        <v>60</v>
      </c>
      <c r="M12" s="37">
        <f t="shared" si="1"/>
        <v>20</v>
      </c>
      <c r="N12" s="9" t="s">
        <v>575</v>
      </c>
      <c r="O12" s="7" t="s">
        <v>705</v>
      </c>
      <c r="P12" s="18"/>
      <c r="Q12" s="18" t="s">
        <v>574</v>
      </c>
    </row>
    <row r="13" spans="1:17" s="30" customFormat="1" ht="63.75" x14ac:dyDescent="0.25">
      <c r="A13" s="13" t="s">
        <v>24</v>
      </c>
      <c r="B13" s="15" t="s">
        <v>611</v>
      </c>
      <c r="C13" s="25" t="s">
        <v>145</v>
      </c>
      <c r="D13" s="12" t="s">
        <v>47</v>
      </c>
      <c r="E13" s="50" t="s">
        <v>8</v>
      </c>
      <c r="F13" s="67" t="s">
        <v>634</v>
      </c>
      <c r="G13" s="26" t="s">
        <v>317</v>
      </c>
      <c r="H13" s="47" t="s">
        <v>222</v>
      </c>
      <c r="I13" s="47" t="s">
        <v>480</v>
      </c>
      <c r="J13" s="60" t="s">
        <v>146</v>
      </c>
      <c r="K13" s="39">
        <v>100</v>
      </c>
      <c r="L13" s="37">
        <f t="shared" si="0"/>
        <v>75</v>
      </c>
      <c r="M13" s="37">
        <f t="shared" si="1"/>
        <v>25</v>
      </c>
      <c r="N13" s="9" t="s">
        <v>519</v>
      </c>
      <c r="O13" s="9" t="s">
        <v>519</v>
      </c>
      <c r="P13" s="33" t="s">
        <v>520</v>
      </c>
      <c r="Q13" s="7" t="s">
        <v>518</v>
      </c>
    </row>
    <row r="14" spans="1:17" s="30" customFormat="1" ht="114.75" x14ac:dyDescent="0.25">
      <c r="A14" s="13" t="s">
        <v>24</v>
      </c>
      <c r="B14" s="15" t="s">
        <v>611</v>
      </c>
      <c r="C14" s="7" t="s">
        <v>102</v>
      </c>
      <c r="D14" s="20" t="s">
        <v>50</v>
      </c>
      <c r="E14" s="20" t="s">
        <v>8</v>
      </c>
      <c r="F14" s="67" t="s">
        <v>728</v>
      </c>
      <c r="G14" s="26" t="s">
        <v>355</v>
      </c>
      <c r="H14" s="47" t="s">
        <v>260</v>
      </c>
      <c r="I14" s="47" t="s">
        <v>446</v>
      </c>
      <c r="J14" s="59" t="s">
        <v>0</v>
      </c>
      <c r="K14" s="38">
        <v>100</v>
      </c>
      <c r="L14" s="37">
        <f t="shared" si="0"/>
        <v>75</v>
      </c>
      <c r="M14" s="37">
        <f t="shared" si="1"/>
        <v>25</v>
      </c>
      <c r="N14" s="9" t="s">
        <v>547</v>
      </c>
      <c r="O14" s="7" t="s">
        <v>696</v>
      </c>
      <c r="P14" s="33" t="s">
        <v>546</v>
      </c>
      <c r="Q14" s="47" t="s">
        <v>545</v>
      </c>
    </row>
    <row r="15" spans="1:17" s="30" customFormat="1" ht="114.75" x14ac:dyDescent="0.25">
      <c r="A15" s="13" t="s">
        <v>24</v>
      </c>
      <c r="B15" s="15" t="s">
        <v>611</v>
      </c>
      <c r="C15" s="4" t="s">
        <v>104</v>
      </c>
      <c r="D15" s="6" t="s">
        <v>50</v>
      </c>
      <c r="E15" s="6" t="s">
        <v>7</v>
      </c>
      <c r="F15" s="67" t="s">
        <v>636</v>
      </c>
      <c r="G15" s="26" t="s">
        <v>364</v>
      </c>
      <c r="H15" s="47" t="s">
        <v>269</v>
      </c>
      <c r="I15" s="47" t="s">
        <v>364</v>
      </c>
      <c r="J15" s="59" t="s">
        <v>0</v>
      </c>
      <c r="K15" s="38">
        <v>100</v>
      </c>
      <c r="L15" s="37">
        <f t="shared" si="0"/>
        <v>75</v>
      </c>
      <c r="M15" s="37">
        <f t="shared" si="1"/>
        <v>25</v>
      </c>
      <c r="N15" s="9" t="s">
        <v>547</v>
      </c>
      <c r="O15" s="7" t="s">
        <v>696</v>
      </c>
      <c r="P15" s="33" t="s">
        <v>546</v>
      </c>
      <c r="Q15" s="47" t="s">
        <v>545</v>
      </c>
    </row>
    <row r="16" spans="1:17" s="31" customFormat="1" ht="76.5" x14ac:dyDescent="0.25">
      <c r="A16" s="13" t="s">
        <v>24</v>
      </c>
      <c r="B16" s="15" t="s">
        <v>611</v>
      </c>
      <c r="C16" s="25" t="s">
        <v>152</v>
      </c>
      <c r="D16" s="12" t="s">
        <v>50</v>
      </c>
      <c r="E16" s="50" t="s">
        <v>7</v>
      </c>
      <c r="F16" s="67" t="s">
        <v>635</v>
      </c>
      <c r="G16" s="26" t="s">
        <v>301</v>
      </c>
      <c r="H16" s="47" t="s">
        <v>205</v>
      </c>
      <c r="I16" s="47" t="s">
        <v>401</v>
      </c>
      <c r="J16" s="59" t="s">
        <v>488</v>
      </c>
      <c r="K16" s="38">
        <v>80</v>
      </c>
      <c r="L16" s="37">
        <f t="shared" si="0"/>
        <v>60</v>
      </c>
      <c r="M16" s="37">
        <f t="shared" si="1"/>
        <v>20</v>
      </c>
      <c r="N16" s="9" t="s">
        <v>557</v>
      </c>
      <c r="O16" s="7" t="s">
        <v>694</v>
      </c>
      <c r="P16" s="33" t="s">
        <v>558</v>
      </c>
      <c r="Q16" s="4" t="s">
        <v>556</v>
      </c>
    </row>
    <row r="17" spans="1:17" s="31" customFormat="1" ht="76.5" x14ac:dyDescent="0.25">
      <c r="A17" s="13" t="s">
        <v>24</v>
      </c>
      <c r="B17" s="15" t="s">
        <v>611</v>
      </c>
      <c r="C17" s="4" t="s">
        <v>106</v>
      </c>
      <c r="D17" s="6" t="s">
        <v>50</v>
      </c>
      <c r="E17" s="6" t="s">
        <v>8</v>
      </c>
      <c r="F17" s="67" t="s">
        <v>186</v>
      </c>
      <c r="G17" s="26" t="s">
        <v>340</v>
      </c>
      <c r="H17" s="47" t="s">
        <v>245</v>
      </c>
      <c r="I17" s="47" t="s">
        <v>435</v>
      </c>
      <c r="J17" s="60" t="s">
        <v>120</v>
      </c>
      <c r="K17" s="39">
        <v>80</v>
      </c>
      <c r="L17" s="37">
        <f t="shared" si="0"/>
        <v>60</v>
      </c>
      <c r="M17" s="37">
        <f t="shared" si="1"/>
        <v>20</v>
      </c>
      <c r="N17" s="7" t="s">
        <v>560</v>
      </c>
      <c r="O17" s="7" t="s">
        <v>695</v>
      </c>
      <c r="P17" s="33" t="s">
        <v>561</v>
      </c>
      <c r="Q17" s="4" t="s">
        <v>559</v>
      </c>
    </row>
    <row r="18" spans="1:17" s="31" customFormat="1" ht="127.5" x14ac:dyDescent="0.25">
      <c r="A18" s="13" t="s">
        <v>43</v>
      </c>
      <c r="B18" s="15" t="s">
        <v>612</v>
      </c>
      <c r="C18" s="25" t="s">
        <v>139</v>
      </c>
      <c r="D18" s="12" t="s">
        <v>47</v>
      </c>
      <c r="E18" s="50" t="s">
        <v>7</v>
      </c>
      <c r="F18" s="67" t="s">
        <v>637</v>
      </c>
      <c r="G18" s="26" t="s">
        <v>348</v>
      </c>
      <c r="H18" s="47" t="s">
        <v>253</v>
      </c>
      <c r="I18" s="47" t="s">
        <v>481</v>
      </c>
      <c r="J18" s="60" t="s">
        <v>143</v>
      </c>
      <c r="K18" s="39">
        <v>80</v>
      </c>
      <c r="L18" s="37">
        <f t="shared" si="0"/>
        <v>60</v>
      </c>
      <c r="M18" s="37">
        <f t="shared" si="1"/>
        <v>20</v>
      </c>
      <c r="N18" s="9" t="s">
        <v>563</v>
      </c>
      <c r="O18" s="9" t="s">
        <v>563</v>
      </c>
      <c r="P18" s="33" t="s">
        <v>564</v>
      </c>
      <c r="Q18" s="7" t="s">
        <v>562</v>
      </c>
    </row>
    <row r="19" spans="1:17" s="31" customFormat="1" ht="127.5" x14ac:dyDescent="0.25">
      <c r="A19" s="13" t="s">
        <v>43</v>
      </c>
      <c r="B19" s="15" t="s">
        <v>612</v>
      </c>
      <c r="C19" s="25" t="s">
        <v>138</v>
      </c>
      <c r="D19" s="12" t="s">
        <v>50</v>
      </c>
      <c r="E19" s="50" t="s">
        <v>7</v>
      </c>
      <c r="F19" s="67" t="s">
        <v>638</v>
      </c>
      <c r="G19" s="26" t="s">
        <v>380</v>
      </c>
      <c r="H19" s="47" t="s">
        <v>285</v>
      </c>
      <c r="I19" s="47" t="s">
        <v>470</v>
      </c>
      <c r="J19" s="60" t="s">
        <v>143</v>
      </c>
      <c r="K19" s="39">
        <v>80</v>
      </c>
      <c r="L19" s="37">
        <f t="shared" si="0"/>
        <v>60</v>
      </c>
      <c r="M19" s="37">
        <f t="shared" si="1"/>
        <v>20</v>
      </c>
      <c r="N19" s="9" t="s">
        <v>563</v>
      </c>
      <c r="O19" s="9" t="s">
        <v>563</v>
      </c>
      <c r="P19" s="33" t="s">
        <v>564</v>
      </c>
      <c r="Q19" s="7" t="s">
        <v>562</v>
      </c>
    </row>
    <row r="20" spans="1:17" s="31" customFormat="1" ht="63.75" x14ac:dyDescent="0.25">
      <c r="A20" s="13" t="s">
        <v>42</v>
      </c>
      <c r="B20" s="7" t="s">
        <v>620</v>
      </c>
      <c r="C20" s="25" t="s">
        <v>134</v>
      </c>
      <c r="D20" s="12" t="s">
        <v>60</v>
      </c>
      <c r="E20" s="50" t="s">
        <v>7</v>
      </c>
      <c r="F20" s="67" t="s">
        <v>639</v>
      </c>
      <c r="G20" s="26" t="s">
        <v>309</v>
      </c>
      <c r="H20" s="47" t="s">
        <v>213</v>
      </c>
      <c r="I20" s="47" t="s">
        <v>408</v>
      </c>
      <c r="J20" s="60" t="s">
        <v>142</v>
      </c>
      <c r="K20" s="39">
        <v>95</v>
      </c>
      <c r="L20" s="37">
        <f t="shared" si="0"/>
        <v>71.25</v>
      </c>
      <c r="M20" s="37">
        <f t="shared" si="1"/>
        <v>23.75</v>
      </c>
      <c r="N20" s="8" t="s">
        <v>592</v>
      </c>
      <c r="O20" s="7" t="s">
        <v>706</v>
      </c>
      <c r="P20" s="4"/>
      <c r="Q20" s="7" t="s">
        <v>591</v>
      </c>
    </row>
    <row r="21" spans="1:17" s="31" customFormat="1" ht="63.75" x14ac:dyDescent="0.25">
      <c r="A21" s="13" t="s">
        <v>42</v>
      </c>
      <c r="B21" s="7" t="s">
        <v>620</v>
      </c>
      <c r="C21" s="25" t="s">
        <v>135</v>
      </c>
      <c r="D21" s="12" t="s">
        <v>60</v>
      </c>
      <c r="E21" s="50" t="s">
        <v>8</v>
      </c>
      <c r="F21" s="67" t="s">
        <v>687</v>
      </c>
      <c r="G21" s="26" t="s">
        <v>335</v>
      </c>
      <c r="H21" s="47" t="s">
        <v>240</v>
      </c>
      <c r="I21" s="47" t="s">
        <v>430</v>
      </c>
      <c r="J21" s="60" t="s">
        <v>142</v>
      </c>
      <c r="K21" s="39">
        <v>95</v>
      </c>
      <c r="L21" s="37">
        <f t="shared" si="0"/>
        <v>71.25</v>
      </c>
      <c r="M21" s="37">
        <f t="shared" si="1"/>
        <v>23.75</v>
      </c>
      <c r="N21" s="8" t="s">
        <v>592</v>
      </c>
      <c r="O21" s="7" t="s">
        <v>706</v>
      </c>
      <c r="P21" s="4"/>
      <c r="Q21" s="7" t="s">
        <v>591</v>
      </c>
    </row>
    <row r="22" spans="1:17" s="31" customFormat="1" ht="102" x14ac:dyDescent="0.25">
      <c r="A22" s="13" t="s">
        <v>43</v>
      </c>
      <c r="B22" s="15" t="s">
        <v>612</v>
      </c>
      <c r="C22" s="25" t="s">
        <v>136</v>
      </c>
      <c r="D22" s="12" t="s">
        <v>60</v>
      </c>
      <c r="E22" s="50" t="s">
        <v>8</v>
      </c>
      <c r="F22" s="67" t="s">
        <v>686</v>
      </c>
      <c r="G22" s="26" t="s">
        <v>338</v>
      </c>
      <c r="H22" s="47" t="s">
        <v>243</v>
      </c>
      <c r="I22" s="47" t="s">
        <v>433</v>
      </c>
      <c r="J22" s="60" t="s">
        <v>142</v>
      </c>
      <c r="K22" s="39">
        <v>95</v>
      </c>
      <c r="L22" s="37">
        <f t="shared" si="0"/>
        <v>71.25</v>
      </c>
      <c r="M22" s="37">
        <f t="shared" si="1"/>
        <v>23.75</v>
      </c>
      <c r="N22" s="9" t="s">
        <v>593</v>
      </c>
      <c r="O22" s="7" t="s">
        <v>706</v>
      </c>
      <c r="P22" s="4"/>
      <c r="Q22" s="7" t="s">
        <v>591</v>
      </c>
    </row>
    <row r="23" spans="1:17" s="31" customFormat="1" ht="102" x14ac:dyDescent="0.25">
      <c r="A23" s="13" t="s">
        <v>43</v>
      </c>
      <c r="B23" s="15" t="s">
        <v>612</v>
      </c>
      <c r="C23" s="25" t="s">
        <v>137</v>
      </c>
      <c r="D23" s="12" t="s">
        <v>60</v>
      </c>
      <c r="E23" s="29" t="s">
        <v>7</v>
      </c>
      <c r="F23" s="67" t="s">
        <v>167</v>
      </c>
      <c r="G23" s="26" t="s">
        <v>371</v>
      </c>
      <c r="H23" s="47" t="s">
        <v>272</v>
      </c>
      <c r="I23" s="47" t="s">
        <v>457</v>
      </c>
      <c r="J23" s="60" t="s">
        <v>142</v>
      </c>
      <c r="K23" s="39">
        <v>95</v>
      </c>
      <c r="L23" s="37">
        <f t="shared" si="0"/>
        <v>71.25</v>
      </c>
      <c r="M23" s="37">
        <f t="shared" si="1"/>
        <v>23.75</v>
      </c>
      <c r="N23" s="9" t="s">
        <v>593</v>
      </c>
      <c r="O23" s="7" t="s">
        <v>706</v>
      </c>
      <c r="P23" s="4"/>
      <c r="Q23" s="7" t="s">
        <v>591</v>
      </c>
    </row>
    <row r="24" spans="1:17" s="31" customFormat="1" ht="63.75" x14ac:dyDescent="0.25">
      <c r="A24" s="13" t="s">
        <v>388</v>
      </c>
      <c r="B24" s="7" t="s">
        <v>615</v>
      </c>
      <c r="C24" s="4" t="s">
        <v>90</v>
      </c>
      <c r="D24" s="6" t="s">
        <v>73</v>
      </c>
      <c r="E24" s="6" t="s">
        <v>8</v>
      </c>
      <c r="F24" s="67" t="s">
        <v>688</v>
      </c>
      <c r="G24" s="26" t="s">
        <v>333</v>
      </c>
      <c r="H24" s="47" t="s">
        <v>238</v>
      </c>
      <c r="I24" s="47" t="s">
        <v>428</v>
      </c>
      <c r="J24" s="60" t="s">
        <v>105</v>
      </c>
      <c r="K24" s="39">
        <v>80</v>
      </c>
      <c r="L24" s="37">
        <f t="shared" si="0"/>
        <v>60</v>
      </c>
      <c r="M24" s="37">
        <f t="shared" si="1"/>
        <v>20</v>
      </c>
      <c r="N24" s="7" t="s">
        <v>542</v>
      </c>
      <c r="O24" s="7" t="s">
        <v>542</v>
      </c>
      <c r="P24" s="4"/>
      <c r="Q24" s="7" t="s">
        <v>541</v>
      </c>
    </row>
    <row r="25" spans="1:17" s="31" customFormat="1" ht="63.75" x14ac:dyDescent="0.25">
      <c r="A25" s="13" t="s">
        <v>388</v>
      </c>
      <c r="B25" s="7" t="s">
        <v>615</v>
      </c>
      <c r="C25" s="4" t="s">
        <v>89</v>
      </c>
      <c r="D25" s="6" t="s">
        <v>73</v>
      </c>
      <c r="E25" s="6" t="s">
        <v>8</v>
      </c>
      <c r="F25" s="67" t="s">
        <v>689</v>
      </c>
      <c r="G25" s="26" t="s">
        <v>339</v>
      </c>
      <c r="H25" s="47" t="s">
        <v>244</v>
      </c>
      <c r="I25" s="47" t="s">
        <v>434</v>
      </c>
      <c r="J25" s="60" t="s">
        <v>105</v>
      </c>
      <c r="K25" s="39">
        <v>80</v>
      </c>
      <c r="L25" s="37">
        <f t="shared" si="0"/>
        <v>60</v>
      </c>
      <c r="M25" s="37">
        <f t="shared" si="1"/>
        <v>20</v>
      </c>
      <c r="N25" s="7" t="s">
        <v>542</v>
      </c>
      <c r="O25" s="7" t="s">
        <v>542</v>
      </c>
      <c r="P25" s="4"/>
      <c r="Q25" s="7" t="s">
        <v>541</v>
      </c>
    </row>
    <row r="26" spans="1:17" s="31" customFormat="1" ht="63.75" x14ac:dyDescent="0.25">
      <c r="A26" s="13" t="s">
        <v>388</v>
      </c>
      <c r="B26" s="7" t="s">
        <v>615</v>
      </c>
      <c r="C26" s="4" t="s">
        <v>88</v>
      </c>
      <c r="D26" s="6" t="s">
        <v>73</v>
      </c>
      <c r="E26" s="6" t="s">
        <v>7</v>
      </c>
      <c r="F26" s="67" t="s">
        <v>641</v>
      </c>
      <c r="G26" s="26" t="s">
        <v>341</v>
      </c>
      <c r="H26" s="47" t="s">
        <v>246</v>
      </c>
      <c r="I26" s="47" t="s">
        <v>436</v>
      </c>
      <c r="J26" s="60" t="s">
        <v>105</v>
      </c>
      <c r="K26" s="39">
        <v>80</v>
      </c>
      <c r="L26" s="37">
        <f t="shared" si="0"/>
        <v>60</v>
      </c>
      <c r="M26" s="37">
        <f t="shared" si="1"/>
        <v>20</v>
      </c>
      <c r="N26" s="7" t="s">
        <v>542</v>
      </c>
      <c r="O26" s="7" t="s">
        <v>542</v>
      </c>
      <c r="P26" s="4"/>
      <c r="Q26" s="7" t="s">
        <v>541</v>
      </c>
    </row>
    <row r="27" spans="1:17" s="31" customFormat="1" ht="63.75" x14ac:dyDescent="0.25">
      <c r="A27" s="13" t="s">
        <v>388</v>
      </c>
      <c r="B27" s="7" t="s">
        <v>615</v>
      </c>
      <c r="C27" s="4" t="s">
        <v>91</v>
      </c>
      <c r="D27" s="6" t="s">
        <v>47</v>
      </c>
      <c r="E27" s="6" t="s">
        <v>8</v>
      </c>
      <c r="F27" s="67" t="s">
        <v>642</v>
      </c>
      <c r="G27" s="26" t="s">
        <v>349</v>
      </c>
      <c r="H27" s="47" t="s">
        <v>254</v>
      </c>
      <c r="I27" s="47" t="s">
        <v>254</v>
      </c>
      <c r="J27" s="60" t="s">
        <v>105</v>
      </c>
      <c r="K27" s="39">
        <v>80</v>
      </c>
      <c r="L27" s="37">
        <f t="shared" si="0"/>
        <v>60</v>
      </c>
      <c r="M27" s="37">
        <f t="shared" si="1"/>
        <v>20</v>
      </c>
      <c r="N27" s="7" t="s">
        <v>542</v>
      </c>
      <c r="O27" s="7" t="s">
        <v>542</v>
      </c>
      <c r="P27" s="4"/>
      <c r="Q27" s="7" t="s">
        <v>541</v>
      </c>
    </row>
    <row r="28" spans="1:17" s="31" customFormat="1" ht="76.5" x14ac:dyDescent="0.25">
      <c r="A28" s="13" t="s">
        <v>23</v>
      </c>
      <c r="B28" s="10" t="s">
        <v>616</v>
      </c>
      <c r="C28" s="25" t="s">
        <v>77</v>
      </c>
      <c r="D28" s="6" t="s">
        <v>50</v>
      </c>
      <c r="E28" s="50" t="s">
        <v>8</v>
      </c>
      <c r="F28" s="67" t="s">
        <v>643</v>
      </c>
      <c r="G28" s="26" t="s">
        <v>305</v>
      </c>
      <c r="H28" s="47" t="s">
        <v>209</v>
      </c>
      <c r="I28" s="47" t="s">
        <v>404</v>
      </c>
      <c r="J28" s="60" t="s">
        <v>600</v>
      </c>
      <c r="K28" s="39">
        <v>80</v>
      </c>
      <c r="L28" s="37">
        <f t="shared" si="0"/>
        <v>60</v>
      </c>
      <c r="M28" s="37">
        <f t="shared" si="1"/>
        <v>20</v>
      </c>
      <c r="N28" s="45" t="s">
        <v>526</v>
      </c>
      <c r="O28" s="7" t="s">
        <v>700</v>
      </c>
      <c r="P28" s="33" t="s">
        <v>527</v>
      </c>
      <c r="Q28" s="4" t="s">
        <v>525</v>
      </c>
    </row>
    <row r="29" spans="1:17" s="31" customFormat="1" ht="76.5" x14ac:dyDescent="0.25">
      <c r="A29" s="13" t="s">
        <v>23</v>
      </c>
      <c r="B29" s="10" t="s">
        <v>616</v>
      </c>
      <c r="C29" s="25" t="s">
        <v>78</v>
      </c>
      <c r="D29" s="6" t="s">
        <v>50</v>
      </c>
      <c r="E29" s="50" t="s">
        <v>8</v>
      </c>
      <c r="F29" s="67" t="s">
        <v>169</v>
      </c>
      <c r="G29" s="26" t="s">
        <v>373</v>
      </c>
      <c r="H29" s="47" t="s">
        <v>278</v>
      </c>
      <c r="I29" s="47" t="s">
        <v>463</v>
      </c>
      <c r="J29" s="60" t="s">
        <v>600</v>
      </c>
      <c r="K29" s="39">
        <v>80</v>
      </c>
      <c r="L29" s="37">
        <f t="shared" si="0"/>
        <v>60</v>
      </c>
      <c r="M29" s="37">
        <f t="shared" si="1"/>
        <v>20</v>
      </c>
      <c r="N29" s="45" t="s">
        <v>526</v>
      </c>
      <c r="O29" s="7" t="s">
        <v>700</v>
      </c>
      <c r="P29" s="33" t="s">
        <v>527</v>
      </c>
      <c r="Q29" s="4" t="s">
        <v>525</v>
      </c>
    </row>
    <row r="30" spans="1:17" s="31" customFormat="1" ht="51" x14ac:dyDescent="0.25">
      <c r="A30" s="13" t="s">
        <v>23</v>
      </c>
      <c r="B30" s="10" t="s">
        <v>616</v>
      </c>
      <c r="C30" s="25" t="s">
        <v>147</v>
      </c>
      <c r="D30" s="12" t="s">
        <v>50</v>
      </c>
      <c r="E30" s="50" t="s">
        <v>8</v>
      </c>
      <c r="F30" s="67" t="s">
        <v>174</v>
      </c>
      <c r="G30" s="26" t="s">
        <v>292</v>
      </c>
      <c r="H30" s="47" t="s">
        <v>195</v>
      </c>
      <c r="I30" s="47" t="s">
        <v>391</v>
      </c>
      <c r="J30" s="60" t="s">
        <v>149</v>
      </c>
      <c r="K30" s="39">
        <v>80</v>
      </c>
      <c r="L30" s="37">
        <f t="shared" si="0"/>
        <v>60</v>
      </c>
      <c r="M30" s="37">
        <f t="shared" si="1"/>
        <v>20</v>
      </c>
      <c r="N30" s="9" t="s">
        <v>538</v>
      </c>
      <c r="O30" s="9" t="s">
        <v>538</v>
      </c>
      <c r="P30" s="4"/>
      <c r="Q30" s="4" t="s">
        <v>537</v>
      </c>
    </row>
    <row r="31" spans="1:17" s="31" customFormat="1" ht="51" x14ac:dyDescent="0.25">
      <c r="A31" s="13" t="s">
        <v>23</v>
      </c>
      <c r="B31" s="10" t="s">
        <v>616</v>
      </c>
      <c r="C31" s="25" t="s">
        <v>148</v>
      </c>
      <c r="D31" s="12" t="s">
        <v>50</v>
      </c>
      <c r="E31" s="50" t="s">
        <v>7</v>
      </c>
      <c r="F31" s="67" t="s">
        <v>690</v>
      </c>
      <c r="G31" s="26" t="s">
        <v>319</v>
      </c>
      <c r="H31" s="47" t="s">
        <v>224</v>
      </c>
      <c r="I31" s="47" t="s">
        <v>417</v>
      </c>
      <c r="J31" s="60" t="s">
        <v>149</v>
      </c>
      <c r="K31" s="39">
        <v>80</v>
      </c>
      <c r="L31" s="37">
        <f t="shared" si="0"/>
        <v>60</v>
      </c>
      <c r="M31" s="37">
        <f t="shared" si="1"/>
        <v>20</v>
      </c>
      <c r="N31" s="9" t="s">
        <v>538</v>
      </c>
      <c r="O31" s="9" t="s">
        <v>538</v>
      </c>
      <c r="P31" s="4"/>
      <c r="Q31" s="4" t="s">
        <v>537</v>
      </c>
    </row>
    <row r="32" spans="1:17" s="31" customFormat="1" ht="76.5" x14ac:dyDescent="0.25">
      <c r="A32" s="13" t="s">
        <v>23</v>
      </c>
      <c r="B32" s="10" t="s">
        <v>616</v>
      </c>
      <c r="C32" s="28" t="s">
        <v>86</v>
      </c>
      <c r="D32" s="12" t="s">
        <v>73</v>
      </c>
      <c r="E32" s="6" t="s">
        <v>7</v>
      </c>
      <c r="F32" s="67" t="s">
        <v>185</v>
      </c>
      <c r="G32" s="26" t="s">
        <v>329</v>
      </c>
      <c r="H32" s="47" t="s">
        <v>234</v>
      </c>
      <c r="I32" s="47" t="s">
        <v>424</v>
      </c>
      <c r="J32" s="62" t="s">
        <v>2</v>
      </c>
      <c r="K32" s="40">
        <v>80</v>
      </c>
      <c r="L32" s="37">
        <f t="shared" si="0"/>
        <v>60</v>
      </c>
      <c r="M32" s="37">
        <f t="shared" si="1"/>
        <v>20</v>
      </c>
      <c r="N32" s="9" t="s">
        <v>606</v>
      </c>
      <c r="O32" s="7" t="s">
        <v>702</v>
      </c>
      <c r="P32" s="33" t="s">
        <v>540</v>
      </c>
      <c r="Q32" s="7" t="s">
        <v>539</v>
      </c>
    </row>
    <row r="33" spans="1:17" s="31" customFormat="1" ht="76.5" x14ac:dyDescent="0.25">
      <c r="A33" s="13" t="s">
        <v>23</v>
      </c>
      <c r="B33" s="10" t="s">
        <v>616</v>
      </c>
      <c r="C33" s="25" t="s">
        <v>87</v>
      </c>
      <c r="D33" s="12" t="s">
        <v>60</v>
      </c>
      <c r="E33" s="6" t="s">
        <v>7</v>
      </c>
      <c r="F33" s="67" t="s">
        <v>644</v>
      </c>
      <c r="G33" s="26" t="s">
        <v>370</v>
      </c>
      <c r="H33" s="47" t="s">
        <v>276</v>
      </c>
      <c r="I33" s="47" t="s">
        <v>461</v>
      </c>
      <c r="J33" s="62" t="s">
        <v>2</v>
      </c>
      <c r="K33" s="40">
        <v>80</v>
      </c>
      <c r="L33" s="37">
        <f t="shared" si="0"/>
        <v>60</v>
      </c>
      <c r="M33" s="37">
        <f t="shared" si="1"/>
        <v>20</v>
      </c>
      <c r="N33" s="9" t="s">
        <v>606</v>
      </c>
      <c r="O33" s="7" t="s">
        <v>702</v>
      </c>
      <c r="P33" s="33" t="s">
        <v>540</v>
      </c>
      <c r="Q33" s="7" t="s">
        <v>539</v>
      </c>
    </row>
    <row r="34" spans="1:17" s="31" customFormat="1" ht="63.75" x14ac:dyDescent="0.25">
      <c r="A34" s="13" t="s">
        <v>11</v>
      </c>
      <c r="B34" s="7" t="s">
        <v>607</v>
      </c>
      <c r="C34" s="25" t="s">
        <v>70</v>
      </c>
      <c r="D34" s="12" t="s">
        <v>50</v>
      </c>
      <c r="E34" s="50" t="s">
        <v>7</v>
      </c>
      <c r="F34" s="67" t="s">
        <v>645</v>
      </c>
      <c r="G34" s="26" t="s">
        <v>331</v>
      </c>
      <c r="H34" s="47" t="s">
        <v>236</v>
      </c>
      <c r="I34" s="47" t="s">
        <v>426</v>
      </c>
      <c r="J34" s="60" t="s">
        <v>71</v>
      </c>
      <c r="K34" s="39">
        <v>100</v>
      </c>
      <c r="L34" s="37">
        <f t="shared" ref="L34:L65" si="2">K34*0.75</f>
        <v>75</v>
      </c>
      <c r="M34" s="37">
        <f t="shared" ref="M34:M65" si="3">K34-L34</f>
        <v>25</v>
      </c>
      <c r="N34" s="8" t="s">
        <v>596</v>
      </c>
      <c r="O34" s="7" t="s">
        <v>708</v>
      </c>
      <c r="P34" s="4"/>
      <c r="Q34" s="7" t="s">
        <v>597</v>
      </c>
    </row>
    <row r="35" spans="1:17" s="31" customFormat="1" ht="63.75" x14ac:dyDescent="0.25">
      <c r="A35" s="13" t="s">
        <v>11</v>
      </c>
      <c r="B35" s="7" t="s">
        <v>607</v>
      </c>
      <c r="C35" s="28" t="s">
        <v>72</v>
      </c>
      <c r="D35" s="12" t="s">
        <v>73</v>
      </c>
      <c r="E35" s="50" t="s">
        <v>8</v>
      </c>
      <c r="F35" s="67" t="s">
        <v>646</v>
      </c>
      <c r="G35" s="26" t="s">
        <v>336</v>
      </c>
      <c r="H35" s="47" t="s">
        <v>241</v>
      </c>
      <c r="I35" s="47" t="s">
        <v>431</v>
      </c>
      <c r="J35" s="60" t="s">
        <v>71</v>
      </c>
      <c r="K35" s="39">
        <v>100</v>
      </c>
      <c r="L35" s="37">
        <f t="shared" si="2"/>
        <v>75</v>
      </c>
      <c r="M35" s="37">
        <f t="shared" si="3"/>
        <v>25</v>
      </c>
      <c r="N35" s="8" t="s">
        <v>596</v>
      </c>
      <c r="O35" s="7" t="s">
        <v>708</v>
      </c>
      <c r="P35" s="4"/>
      <c r="Q35" s="7" t="s">
        <v>597</v>
      </c>
    </row>
    <row r="36" spans="1:17" s="31" customFormat="1" ht="51" x14ac:dyDescent="0.25">
      <c r="A36" s="13" t="s">
        <v>11</v>
      </c>
      <c r="B36" s="7" t="s">
        <v>607</v>
      </c>
      <c r="C36" s="21" t="s">
        <v>129</v>
      </c>
      <c r="D36" s="22" t="s">
        <v>47</v>
      </c>
      <c r="E36" s="22" t="s">
        <v>7</v>
      </c>
      <c r="F36" s="67" t="s">
        <v>190</v>
      </c>
      <c r="G36" s="26" t="s">
        <v>350</v>
      </c>
      <c r="H36" s="47" t="s">
        <v>255</v>
      </c>
      <c r="I36" s="47" t="s">
        <v>442</v>
      </c>
      <c r="J36" s="63" t="s">
        <v>581</v>
      </c>
      <c r="K36" s="43">
        <v>100</v>
      </c>
      <c r="L36" s="37">
        <f t="shared" si="2"/>
        <v>75</v>
      </c>
      <c r="M36" s="37">
        <f t="shared" si="3"/>
        <v>25</v>
      </c>
      <c r="N36" s="9" t="s">
        <v>582</v>
      </c>
      <c r="O36" s="7" t="s">
        <v>707</v>
      </c>
      <c r="P36" s="4"/>
      <c r="Q36" s="7" t="s">
        <v>580</v>
      </c>
    </row>
    <row r="37" spans="1:17" s="31" customFormat="1" ht="63.75" x14ac:dyDescent="0.25">
      <c r="A37" s="13" t="s">
        <v>721</v>
      </c>
      <c r="B37" s="7" t="s">
        <v>722</v>
      </c>
      <c r="C37" s="4" t="s">
        <v>115</v>
      </c>
      <c r="D37" s="6" t="s">
        <v>60</v>
      </c>
      <c r="E37" s="6" t="s">
        <v>8</v>
      </c>
      <c r="F37" s="67" t="s">
        <v>191</v>
      </c>
      <c r="G37" s="26" t="s">
        <v>353</v>
      </c>
      <c r="H37" s="47" t="s">
        <v>258</v>
      </c>
      <c r="I37" s="47" t="s">
        <v>444</v>
      </c>
      <c r="J37" s="60" t="s">
        <v>123</v>
      </c>
      <c r="K37" s="39">
        <v>80</v>
      </c>
      <c r="L37" s="37">
        <f t="shared" si="2"/>
        <v>60</v>
      </c>
      <c r="M37" s="37">
        <f t="shared" si="3"/>
        <v>20</v>
      </c>
      <c r="N37" s="7" t="s">
        <v>573</v>
      </c>
      <c r="O37" s="7" t="s">
        <v>704</v>
      </c>
      <c r="P37" s="4"/>
      <c r="Q37" s="7" t="s">
        <v>572</v>
      </c>
    </row>
    <row r="38" spans="1:17" s="31" customFormat="1" ht="63.75" x14ac:dyDescent="0.25">
      <c r="A38" s="13" t="s">
        <v>721</v>
      </c>
      <c r="B38" s="7" t="s">
        <v>722</v>
      </c>
      <c r="C38" s="4" t="s">
        <v>116</v>
      </c>
      <c r="D38" s="6" t="s">
        <v>73</v>
      </c>
      <c r="E38" s="6" t="s">
        <v>7</v>
      </c>
      <c r="F38" s="67" t="s">
        <v>650</v>
      </c>
      <c r="G38" s="26" t="s">
        <v>374</v>
      </c>
      <c r="H38" s="47" t="s">
        <v>279</v>
      </c>
      <c r="I38" s="47" t="s">
        <v>464</v>
      </c>
      <c r="J38" s="60" t="s">
        <v>123</v>
      </c>
      <c r="K38" s="39">
        <v>80</v>
      </c>
      <c r="L38" s="37">
        <f t="shared" si="2"/>
        <v>60</v>
      </c>
      <c r="M38" s="37">
        <f t="shared" si="3"/>
        <v>20</v>
      </c>
      <c r="N38" s="9" t="s">
        <v>573</v>
      </c>
      <c r="O38" s="7" t="s">
        <v>704</v>
      </c>
      <c r="P38" s="18"/>
      <c r="Q38" s="46" t="s">
        <v>572</v>
      </c>
    </row>
    <row r="39" spans="1:17" s="31" customFormat="1" ht="63.75" x14ac:dyDescent="0.25">
      <c r="A39" s="13" t="s">
        <v>721</v>
      </c>
      <c r="B39" s="7" t="s">
        <v>722</v>
      </c>
      <c r="C39" s="7" t="s">
        <v>85</v>
      </c>
      <c r="D39" s="12" t="s">
        <v>73</v>
      </c>
      <c r="E39" s="12" t="s">
        <v>7</v>
      </c>
      <c r="F39" s="67" t="s">
        <v>177</v>
      </c>
      <c r="G39" s="26" t="s">
        <v>303</v>
      </c>
      <c r="H39" s="47" t="s">
        <v>207</v>
      </c>
      <c r="I39" s="47" t="s">
        <v>599</v>
      </c>
      <c r="J39" s="59" t="s">
        <v>536</v>
      </c>
      <c r="K39" s="38">
        <v>80</v>
      </c>
      <c r="L39" s="37">
        <f t="shared" si="2"/>
        <v>60</v>
      </c>
      <c r="M39" s="37">
        <f t="shared" si="3"/>
        <v>20</v>
      </c>
      <c r="N39" s="9" t="s">
        <v>534</v>
      </c>
      <c r="O39" s="7" t="s">
        <v>701</v>
      </c>
      <c r="P39" s="33" t="s">
        <v>535</v>
      </c>
      <c r="Q39" s="7" t="s">
        <v>533</v>
      </c>
    </row>
    <row r="40" spans="1:17" s="31" customFormat="1" ht="51" x14ac:dyDescent="0.25">
      <c r="A40" s="13" t="s">
        <v>19</v>
      </c>
      <c r="B40" s="7" t="s">
        <v>617</v>
      </c>
      <c r="C40" s="25" t="s">
        <v>150</v>
      </c>
      <c r="D40" s="12" t="s">
        <v>60</v>
      </c>
      <c r="E40" s="50" t="s">
        <v>7</v>
      </c>
      <c r="F40" s="67" t="s">
        <v>672</v>
      </c>
      <c r="G40" s="26" t="s">
        <v>294</v>
      </c>
      <c r="H40" s="47" t="s">
        <v>197</v>
      </c>
      <c r="I40" s="47" t="s">
        <v>393</v>
      </c>
      <c r="J40" s="59" t="s">
        <v>486</v>
      </c>
      <c r="K40" s="38">
        <v>80</v>
      </c>
      <c r="L40" s="37">
        <f t="shared" si="2"/>
        <v>60</v>
      </c>
      <c r="M40" s="37">
        <f t="shared" si="3"/>
        <v>20</v>
      </c>
      <c r="N40" s="7" t="s">
        <v>595</v>
      </c>
      <c r="O40" s="7" t="s">
        <v>595</v>
      </c>
      <c r="P40" s="4"/>
      <c r="Q40" s="7" t="s">
        <v>594</v>
      </c>
    </row>
    <row r="41" spans="1:17" s="31" customFormat="1" ht="51" x14ac:dyDescent="0.25">
      <c r="A41" s="13" t="s">
        <v>19</v>
      </c>
      <c r="B41" s="7" t="s">
        <v>617</v>
      </c>
      <c r="C41" s="25" t="s">
        <v>155</v>
      </c>
      <c r="D41" s="12" t="s">
        <v>60</v>
      </c>
      <c r="E41" s="50" t="s">
        <v>7</v>
      </c>
      <c r="F41" s="67" t="s">
        <v>673</v>
      </c>
      <c r="G41" s="26" t="s">
        <v>315</v>
      </c>
      <c r="H41" s="47" t="s">
        <v>219</v>
      </c>
      <c r="I41" s="47" t="s">
        <v>415</v>
      </c>
      <c r="J41" s="59" t="s">
        <v>486</v>
      </c>
      <c r="K41" s="38">
        <v>80</v>
      </c>
      <c r="L41" s="37">
        <f t="shared" si="2"/>
        <v>60</v>
      </c>
      <c r="M41" s="37">
        <f t="shared" si="3"/>
        <v>20</v>
      </c>
      <c r="N41" s="7" t="s">
        <v>595</v>
      </c>
      <c r="O41" s="7" t="s">
        <v>595</v>
      </c>
      <c r="P41" s="4"/>
      <c r="Q41" s="7" t="s">
        <v>594</v>
      </c>
    </row>
    <row r="42" spans="1:17" s="31" customFormat="1" ht="51" x14ac:dyDescent="0.25">
      <c r="A42" s="13" t="s">
        <v>19</v>
      </c>
      <c r="B42" s="7" t="s">
        <v>617</v>
      </c>
      <c r="C42" s="28" t="s">
        <v>161</v>
      </c>
      <c r="D42" s="12" t="s">
        <v>73</v>
      </c>
      <c r="E42" s="50" t="s">
        <v>8</v>
      </c>
      <c r="F42" s="67" t="s">
        <v>674</v>
      </c>
      <c r="G42" s="26" t="s">
        <v>367</v>
      </c>
      <c r="H42" s="47" t="s">
        <v>273</v>
      </c>
      <c r="I42" s="47" t="s">
        <v>458</v>
      </c>
      <c r="J42" s="59" t="s">
        <v>486</v>
      </c>
      <c r="K42" s="38">
        <v>80</v>
      </c>
      <c r="L42" s="37">
        <f t="shared" si="2"/>
        <v>60</v>
      </c>
      <c r="M42" s="37">
        <f t="shared" si="3"/>
        <v>20</v>
      </c>
      <c r="N42" s="7" t="s">
        <v>595</v>
      </c>
      <c r="O42" s="7" t="s">
        <v>595</v>
      </c>
      <c r="P42" s="4"/>
      <c r="Q42" s="7" t="s">
        <v>594</v>
      </c>
    </row>
    <row r="43" spans="1:17" s="31" customFormat="1" ht="51" x14ac:dyDescent="0.25">
      <c r="A43" s="13" t="s">
        <v>19</v>
      </c>
      <c r="B43" s="7" t="s">
        <v>617</v>
      </c>
      <c r="C43" s="25" t="s">
        <v>163</v>
      </c>
      <c r="D43" s="12" t="s">
        <v>47</v>
      </c>
      <c r="E43" s="50" t="s">
        <v>7</v>
      </c>
      <c r="F43" s="67" t="s">
        <v>675</v>
      </c>
      <c r="G43" s="26" t="s">
        <v>379</v>
      </c>
      <c r="H43" s="47" t="s">
        <v>284</v>
      </c>
      <c r="I43" s="47" t="s">
        <v>469</v>
      </c>
      <c r="J43" s="59" t="s">
        <v>486</v>
      </c>
      <c r="K43" s="38">
        <v>80</v>
      </c>
      <c r="L43" s="37">
        <f t="shared" si="2"/>
        <v>60</v>
      </c>
      <c r="M43" s="37">
        <f t="shared" si="3"/>
        <v>20</v>
      </c>
      <c r="N43" s="7" t="s">
        <v>595</v>
      </c>
      <c r="O43" s="7" t="s">
        <v>595</v>
      </c>
      <c r="P43" s="4"/>
      <c r="Q43" s="7" t="s">
        <v>594</v>
      </c>
    </row>
    <row r="44" spans="1:17" s="31" customFormat="1" ht="51" x14ac:dyDescent="0.25">
      <c r="A44" s="13" t="s">
        <v>19</v>
      </c>
      <c r="B44" s="7" t="s">
        <v>617</v>
      </c>
      <c r="C44" s="28" t="s">
        <v>165</v>
      </c>
      <c r="D44" s="12" t="s">
        <v>73</v>
      </c>
      <c r="E44" s="29" t="s">
        <v>7</v>
      </c>
      <c r="F44" s="67" t="s">
        <v>676</v>
      </c>
      <c r="G44" s="26" t="s">
        <v>385</v>
      </c>
      <c r="H44" s="47" t="s">
        <v>290</v>
      </c>
      <c r="I44" s="47" t="s">
        <v>474</v>
      </c>
      <c r="J44" s="59" t="s">
        <v>486</v>
      </c>
      <c r="K44" s="38">
        <v>80</v>
      </c>
      <c r="L44" s="37">
        <f t="shared" si="2"/>
        <v>60</v>
      </c>
      <c r="M44" s="37">
        <f t="shared" si="3"/>
        <v>20</v>
      </c>
      <c r="N44" s="7" t="s">
        <v>595</v>
      </c>
      <c r="O44" s="7" t="s">
        <v>595</v>
      </c>
      <c r="P44" s="4"/>
      <c r="Q44" s="7" t="s">
        <v>594</v>
      </c>
    </row>
    <row r="45" spans="1:17" s="31" customFormat="1" ht="60" x14ac:dyDescent="0.25">
      <c r="A45" s="13" t="s">
        <v>717</v>
      </c>
      <c r="B45" s="15" t="s">
        <v>719</v>
      </c>
      <c r="C45" s="25" t="s">
        <v>151</v>
      </c>
      <c r="D45" s="12" t="s">
        <v>60</v>
      </c>
      <c r="E45" s="50" t="s">
        <v>8</v>
      </c>
      <c r="F45" s="67" t="s">
        <v>632</v>
      </c>
      <c r="G45" s="26" t="s">
        <v>298</v>
      </c>
      <c r="H45" s="47" t="s">
        <v>201</v>
      </c>
      <c r="I45" s="47" t="s">
        <v>397</v>
      </c>
      <c r="J45" s="59" t="s">
        <v>487</v>
      </c>
      <c r="K45" s="38">
        <v>80</v>
      </c>
      <c r="L45" s="37">
        <f t="shared" si="2"/>
        <v>60</v>
      </c>
      <c r="M45" s="37">
        <f t="shared" si="3"/>
        <v>20</v>
      </c>
      <c r="N45" s="9" t="s">
        <v>508</v>
      </c>
      <c r="O45" s="9" t="s">
        <v>508</v>
      </c>
      <c r="P45" s="4"/>
      <c r="Q45" s="4" t="s">
        <v>507</v>
      </c>
    </row>
    <row r="46" spans="1:17" s="31" customFormat="1" ht="60" x14ac:dyDescent="0.25">
      <c r="A46" s="13" t="s">
        <v>717</v>
      </c>
      <c r="B46" s="15" t="s">
        <v>719</v>
      </c>
      <c r="C46" s="25" t="s">
        <v>157</v>
      </c>
      <c r="D46" s="12" t="s">
        <v>60</v>
      </c>
      <c r="E46" s="50" t="s">
        <v>8</v>
      </c>
      <c r="F46" s="67" t="s">
        <v>633</v>
      </c>
      <c r="G46" s="26" t="s">
        <v>342</v>
      </c>
      <c r="H46" s="47" t="s">
        <v>247</v>
      </c>
      <c r="I46" s="47" t="s">
        <v>437</v>
      </c>
      <c r="J46" s="59" t="s">
        <v>487</v>
      </c>
      <c r="K46" s="38">
        <v>80</v>
      </c>
      <c r="L46" s="37">
        <f t="shared" si="2"/>
        <v>60</v>
      </c>
      <c r="M46" s="37">
        <f t="shared" si="3"/>
        <v>20</v>
      </c>
      <c r="N46" s="9" t="s">
        <v>508</v>
      </c>
      <c r="O46" s="9" t="s">
        <v>508</v>
      </c>
      <c r="P46" s="4"/>
      <c r="Q46" s="4" t="s">
        <v>507</v>
      </c>
    </row>
    <row r="47" spans="1:17" s="31" customFormat="1" ht="114.75" x14ac:dyDescent="0.25">
      <c r="A47" s="13" t="s">
        <v>717</v>
      </c>
      <c r="B47" s="7" t="s">
        <v>718</v>
      </c>
      <c r="C47" s="4" t="s">
        <v>95</v>
      </c>
      <c r="D47" s="6" t="s">
        <v>73</v>
      </c>
      <c r="E47" s="6" t="s">
        <v>7</v>
      </c>
      <c r="F47" s="67" t="s">
        <v>179</v>
      </c>
      <c r="G47" s="26" t="s">
        <v>308</v>
      </c>
      <c r="H47" s="47" t="s">
        <v>212</v>
      </c>
      <c r="I47" s="47" t="s">
        <v>407</v>
      </c>
      <c r="J47" s="59" t="s">
        <v>0</v>
      </c>
      <c r="K47" s="38">
        <v>100</v>
      </c>
      <c r="L47" s="37">
        <f t="shared" si="2"/>
        <v>75</v>
      </c>
      <c r="M47" s="37">
        <f t="shared" si="3"/>
        <v>25</v>
      </c>
      <c r="N47" s="7" t="s">
        <v>548</v>
      </c>
      <c r="O47" s="7" t="s">
        <v>696</v>
      </c>
      <c r="P47" s="33" t="s">
        <v>546</v>
      </c>
      <c r="Q47" s="47" t="s">
        <v>545</v>
      </c>
    </row>
    <row r="48" spans="1:17" s="31" customFormat="1" ht="114.75" x14ac:dyDescent="0.25">
      <c r="A48" s="13" t="s">
        <v>717</v>
      </c>
      <c r="B48" s="7" t="s">
        <v>718</v>
      </c>
      <c r="C48" s="4" t="s">
        <v>100</v>
      </c>
      <c r="D48" s="6" t="s">
        <v>73</v>
      </c>
      <c r="E48" s="6" t="s">
        <v>7</v>
      </c>
      <c r="F48" s="67" t="s">
        <v>187</v>
      </c>
      <c r="G48" s="26" t="s">
        <v>344</v>
      </c>
      <c r="H48" s="47" t="s">
        <v>249</v>
      </c>
      <c r="I48" s="47" t="s">
        <v>439</v>
      </c>
      <c r="J48" s="59" t="s">
        <v>0</v>
      </c>
      <c r="K48" s="38">
        <v>100</v>
      </c>
      <c r="L48" s="37">
        <f t="shared" si="2"/>
        <v>75</v>
      </c>
      <c r="M48" s="37">
        <f t="shared" si="3"/>
        <v>25</v>
      </c>
      <c r="N48" s="7" t="s">
        <v>548</v>
      </c>
      <c r="O48" s="7" t="s">
        <v>696</v>
      </c>
      <c r="P48" s="33" t="s">
        <v>546</v>
      </c>
      <c r="Q48" s="47" t="s">
        <v>545</v>
      </c>
    </row>
    <row r="49" spans="1:17" s="31" customFormat="1" ht="63.75" x14ac:dyDescent="0.25">
      <c r="A49" s="13" t="s">
        <v>386</v>
      </c>
      <c r="B49" s="7" t="s">
        <v>618</v>
      </c>
      <c r="C49" s="7" t="s">
        <v>74</v>
      </c>
      <c r="D49" s="20" t="s">
        <v>73</v>
      </c>
      <c r="E49" s="20" t="s">
        <v>7</v>
      </c>
      <c r="F49" s="67" t="s">
        <v>652</v>
      </c>
      <c r="G49" s="26" t="s">
        <v>293</v>
      </c>
      <c r="H49" s="47" t="s">
        <v>196</v>
      </c>
      <c r="I49" s="47" t="s">
        <v>392</v>
      </c>
      <c r="J49" s="58" t="s">
        <v>484</v>
      </c>
      <c r="K49" s="37">
        <v>80</v>
      </c>
      <c r="L49" s="37">
        <f t="shared" si="2"/>
        <v>60</v>
      </c>
      <c r="M49" s="37">
        <f t="shared" si="3"/>
        <v>20</v>
      </c>
      <c r="N49" s="8" t="s">
        <v>522</v>
      </c>
      <c r="O49" s="7" t="s">
        <v>698</v>
      </c>
      <c r="P49" s="33" t="s">
        <v>523</v>
      </c>
      <c r="Q49" s="7" t="s">
        <v>521</v>
      </c>
    </row>
    <row r="50" spans="1:17" s="31" customFormat="1" ht="63.75" x14ac:dyDescent="0.25">
      <c r="A50" s="13" t="s">
        <v>386</v>
      </c>
      <c r="B50" s="7" t="s">
        <v>618</v>
      </c>
      <c r="C50" s="7" t="s">
        <v>75</v>
      </c>
      <c r="D50" s="20" t="s">
        <v>73</v>
      </c>
      <c r="E50" s="20" t="s">
        <v>7</v>
      </c>
      <c r="F50" s="67" t="s">
        <v>189</v>
      </c>
      <c r="G50" s="26" t="s">
        <v>347</v>
      </c>
      <c r="H50" s="47" t="s">
        <v>252</v>
      </c>
      <c r="I50" s="47" t="s">
        <v>598</v>
      </c>
      <c r="J50" s="58" t="s">
        <v>484</v>
      </c>
      <c r="K50" s="37">
        <v>80</v>
      </c>
      <c r="L50" s="37">
        <f t="shared" si="2"/>
        <v>60</v>
      </c>
      <c r="M50" s="37">
        <f t="shared" si="3"/>
        <v>20</v>
      </c>
      <c r="N50" s="8" t="s">
        <v>522</v>
      </c>
      <c r="O50" s="7" t="s">
        <v>698</v>
      </c>
      <c r="P50" s="33" t="s">
        <v>523</v>
      </c>
      <c r="Q50" s="7" t="s">
        <v>521</v>
      </c>
    </row>
    <row r="51" spans="1:17" s="31" customFormat="1" ht="63.75" x14ac:dyDescent="0.25">
      <c r="A51" s="13" t="s">
        <v>386</v>
      </c>
      <c r="B51" s="7" t="s">
        <v>618</v>
      </c>
      <c r="C51" s="7" t="s">
        <v>76</v>
      </c>
      <c r="D51" s="20" t="s">
        <v>60</v>
      </c>
      <c r="E51" s="20" t="s">
        <v>7</v>
      </c>
      <c r="F51" s="67" t="s">
        <v>653</v>
      </c>
      <c r="G51" s="26" t="s">
        <v>375</v>
      </c>
      <c r="H51" s="47" t="s">
        <v>280</v>
      </c>
      <c r="I51" s="47" t="s">
        <v>465</v>
      </c>
      <c r="J51" s="58" t="s">
        <v>484</v>
      </c>
      <c r="K51" s="37">
        <v>80</v>
      </c>
      <c r="L51" s="37">
        <f t="shared" si="2"/>
        <v>60</v>
      </c>
      <c r="M51" s="37">
        <f t="shared" si="3"/>
        <v>20</v>
      </c>
      <c r="N51" s="7" t="s">
        <v>524</v>
      </c>
      <c r="O51" s="7" t="s">
        <v>698</v>
      </c>
      <c r="P51" s="33" t="s">
        <v>523</v>
      </c>
      <c r="Q51" s="7" t="s">
        <v>521</v>
      </c>
    </row>
    <row r="52" spans="1:17" s="31" customFormat="1" ht="102" x14ac:dyDescent="0.25">
      <c r="A52" s="13" t="s">
        <v>386</v>
      </c>
      <c r="B52" s="7" t="s">
        <v>618</v>
      </c>
      <c r="C52" s="4" t="s">
        <v>107</v>
      </c>
      <c r="D52" s="6" t="s">
        <v>47</v>
      </c>
      <c r="E52" s="6" t="s">
        <v>8</v>
      </c>
      <c r="F52" s="67" t="s">
        <v>176</v>
      </c>
      <c r="G52" s="49" t="s">
        <v>300</v>
      </c>
      <c r="H52" s="47" t="s">
        <v>204</v>
      </c>
      <c r="I52" s="47" t="s">
        <v>400</v>
      </c>
      <c r="J52" s="60" t="s">
        <v>121</v>
      </c>
      <c r="K52" s="39">
        <v>100</v>
      </c>
      <c r="L52" s="37">
        <f t="shared" si="2"/>
        <v>75</v>
      </c>
      <c r="M52" s="37">
        <f t="shared" si="3"/>
        <v>25</v>
      </c>
      <c r="N52" s="9" t="s">
        <v>566</v>
      </c>
      <c r="O52" s="9" t="s">
        <v>703</v>
      </c>
      <c r="P52" s="33" t="s">
        <v>567</v>
      </c>
      <c r="Q52" s="7" t="s">
        <v>565</v>
      </c>
    </row>
    <row r="53" spans="1:17" s="31" customFormat="1" ht="76.5" x14ac:dyDescent="0.25">
      <c r="A53" s="13" t="s">
        <v>25</v>
      </c>
      <c r="B53" s="7" t="s">
        <v>619</v>
      </c>
      <c r="C53" s="25" t="s">
        <v>118</v>
      </c>
      <c r="D53" s="12" t="s">
        <v>60</v>
      </c>
      <c r="E53" s="50" t="s">
        <v>8</v>
      </c>
      <c r="F53" s="67" t="s">
        <v>654</v>
      </c>
      <c r="G53" s="26" t="s">
        <v>313</v>
      </c>
      <c r="H53" s="47" t="s">
        <v>217</v>
      </c>
      <c r="I53" s="47" t="s">
        <v>413</v>
      </c>
      <c r="J53" s="62" t="s">
        <v>125</v>
      </c>
      <c r="K53" s="40">
        <v>80</v>
      </c>
      <c r="L53" s="37">
        <f t="shared" si="2"/>
        <v>60</v>
      </c>
      <c r="M53" s="37">
        <f t="shared" si="3"/>
        <v>20</v>
      </c>
      <c r="N53" s="7" t="s">
        <v>577</v>
      </c>
      <c r="O53" s="7" t="s">
        <v>577</v>
      </c>
      <c r="P53" s="4"/>
      <c r="Q53" s="7" t="s">
        <v>576</v>
      </c>
    </row>
    <row r="54" spans="1:17" s="31" customFormat="1" ht="76.5" x14ac:dyDescent="0.25">
      <c r="A54" s="13" t="s">
        <v>25</v>
      </c>
      <c r="B54" s="7" t="s">
        <v>619</v>
      </c>
      <c r="C54" s="28" t="s">
        <v>119</v>
      </c>
      <c r="D54" s="12" t="s">
        <v>73</v>
      </c>
      <c r="E54" s="50" t="s">
        <v>7</v>
      </c>
      <c r="F54" s="67" t="s">
        <v>732</v>
      </c>
      <c r="G54" s="26" t="s">
        <v>383</v>
      </c>
      <c r="H54" s="47" t="s">
        <v>288</v>
      </c>
      <c r="I54" s="47" t="s">
        <v>472</v>
      </c>
      <c r="J54" s="60" t="s">
        <v>125</v>
      </c>
      <c r="K54" s="39">
        <v>80</v>
      </c>
      <c r="L54" s="37">
        <f t="shared" si="2"/>
        <v>60</v>
      </c>
      <c r="M54" s="37">
        <f t="shared" si="3"/>
        <v>20</v>
      </c>
      <c r="N54" s="7" t="s">
        <v>577</v>
      </c>
      <c r="O54" s="7" t="s">
        <v>577</v>
      </c>
      <c r="P54" s="4"/>
      <c r="Q54" s="7" t="s">
        <v>576</v>
      </c>
    </row>
    <row r="55" spans="1:17" s="31" customFormat="1" ht="51" x14ac:dyDescent="0.25">
      <c r="A55" s="13" t="s">
        <v>25</v>
      </c>
      <c r="B55" s="7" t="s">
        <v>619</v>
      </c>
      <c r="C55" s="7" t="s">
        <v>126</v>
      </c>
      <c r="D55" s="20" t="s">
        <v>47</v>
      </c>
      <c r="E55" s="20" t="s">
        <v>8</v>
      </c>
      <c r="F55" s="67" t="s">
        <v>655</v>
      </c>
      <c r="G55" s="26" t="s">
        <v>302</v>
      </c>
      <c r="H55" s="47" t="s">
        <v>206</v>
      </c>
      <c r="I55" s="47" t="s">
        <v>402</v>
      </c>
      <c r="J55" s="66" t="s">
        <v>140</v>
      </c>
      <c r="K55" s="37">
        <v>100</v>
      </c>
      <c r="L55" s="37">
        <f t="shared" si="2"/>
        <v>75</v>
      </c>
      <c r="M55" s="37">
        <f t="shared" si="3"/>
        <v>25</v>
      </c>
      <c r="N55" s="7" t="s">
        <v>579</v>
      </c>
      <c r="O55" s="7" t="s">
        <v>579</v>
      </c>
      <c r="P55" s="4"/>
      <c r="Q55" s="7" t="s">
        <v>578</v>
      </c>
    </row>
    <row r="56" spans="1:17" s="31" customFormat="1" ht="51" x14ac:dyDescent="0.25">
      <c r="A56" s="13" t="s">
        <v>25</v>
      </c>
      <c r="B56" s="7" t="s">
        <v>619</v>
      </c>
      <c r="C56" s="7" t="s">
        <v>127</v>
      </c>
      <c r="D56" s="20" t="s">
        <v>50</v>
      </c>
      <c r="E56" s="20" t="s">
        <v>7</v>
      </c>
      <c r="F56" s="67" t="s">
        <v>178</v>
      </c>
      <c r="G56" s="26" t="s">
        <v>304</v>
      </c>
      <c r="H56" s="47" t="s">
        <v>208</v>
      </c>
      <c r="I56" s="47" t="s">
        <v>403</v>
      </c>
      <c r="J56" s="66" t="s">
        <v>140</v>
      </c>
      <c r="K56" s="37">
        <v>100</v>
      </c>
      <c r="L56" s="37">
        <f t="shared" si="2"/>
        <v>75</v>
      </c>
      <c r="M56" s="37">
        <f t="shared" si="3"/>
        <v>25</v>
      </c>
      <c r="N56" s="7" t="s">
        <v>579</v>
      </c>
      <c r="O56" s="7" t="s">
        <v>579</v>
      </c>
      <c r="P56" s="4"/>
      <c r="Q56" s="7" t="s">
        <v>578</v>
      </c>
    </row>
    <row r="57" spans="1:17" s="31" customFormat="1" ht="51" x14ac:dyDescent="0.25">
      <c r="A57" s="13" t="s">
        <v>25</v>
      </c>
      <c r="B57" s="7" t="s">
        <v>619</v>
      </c>
      <c r="C57" s="7" t="s">
        <v>128</v>
      </c>
      <c r="D57" s="20" t="s">
        <v>50</v>
      </c>
      <c r="E57" s="20" t="s">
        <v>8</v>
      </c>
      <c r="F57" s="67" t="s">
        <v>656</v>
      </c>
      <c r="G57" s="26" t="s">
        <v>337</v>
      </c>
      <c r="H57" s="47" t="s">
        <v>242</v>
      </c>
      <c r="I57" s="47" t="s">
        <v>432</v>
      </c>
      <c r="J57" s="66" t="s">
        <v>140</v>
      </c>
      <c r="K57" s="37">
        <v>100</v>
      </c>
      <c r="L57" s="37">
        <f t="shared" si="2"/>
        <v>75</v>
      </c>
      <c r="M57" s="37">
        <f t="shared" si="3"/>
        <v>25</v>
      </c>
      <c r="N57" s="7" t="s">
        <v>579</v>
      </c>
      <c r="O57" s="7" t="s">
        <v>579</v>
      </c>
      <c r="P57" s="4"/>
      <c r="Q57" s="7" t="s">
        <v>578</v>
      </c>
    </row>
    <row r="58" spans="1:17" s="31" customFormat="1" ht="76.5" x14ac:dyDescent="0.25">
      <c r="A58" s="13" t="s">
        <v>42</v>
      </c>
      <c r="B58" s="7" t="s">
        <v>620</v>
      </c>
      <c r="C58" s="28" t="s">
        <v>153</v>
      </c>
      <c r="D58" s="12" t="s">
        <v>73</v>
      </c>
      <c r="E58" s="50" t="s">
        <v>7</v>
      </c>
      <c r="F58" s="67" t="s">
        <v>657</v>
      </c>
      <c r="G58" s="26" t="s">
        <v>306</v>
      </c>
      <c r="H58" s="47" t="s">
        <v>210</v>
      </c>
      <c r="I58" s="47" t="s">
        <v>405</v>
      </c>
      <c r="J58" s="59" t="s">
        <v>489</v>
      </c>
      <c r="K58" s="38">
        <v>80</v>
      </c>
      <c r="L58" s="37">
        <f t="shared" si="2"/>
        <v>60</v>
      </c>
      <c r="M58" s="37">
        <f t="shared" si="3"/>
        <v>20</v>
      </c>
      <c r="N58" s="9" t="s">
        <v>725</v>
      </c>
      <c r="O58" s="9" t="s">
        <v>585</v>
      </c>
      <c r="P58" s="4"/>
      <c r="Q58" s="7" t="s">
        <v>586</v>
      </c>
    </row>
    <row r="59" spans="1:17" s="31" customFormat="1" ht="76.5" x14ac:dyDescent="0.25">
      <c r="A59" s="13" t="s">
        <v>42</v>
      </c>
      <c r="B59" s="7" t="s">
        <v>620</v>
      </c>
      <c r="C59" s="25" t="s">
        <v>156</v>
      </c>
      <c r="D59" s="12" t="s">
        <v>60</v>
      </c>
      <c r="E59" s="29" t="s">
        <v>7</v>
      </c>
      <c r="F59" s="67" t="s">
        <v>658</v>
      </c>
      <c r="G59" s="26" t="s">
        <v>322</v>
      </c>
      <c r="H59" s="47" t="s">
        <v>227</v>
      </c>
      <c r="I59" s="47" t="s">
        <v>420</v>
      </c>
      <c r="J59" s="59" t="s">
        <v>489</v>
      </c>
      <c r="K59" s="38">
        <v>80</v>
      </c>
      <c r="L59" s="37">
        <f t="shared" si="2"/>
        <v>60</v>
      </c>
      <c r="M59" s="37">
        <f t="shared" si="3"/>
        <v>20</v>
      </c>
      <c r="N59" s="9" t="s">
        <v>725</v>
      </c>
      <c r="O59" s="9" t="s">
        <v>585</v>
      </c>
      <c r="P59" s="4"/>
      <c r="Q59" s="7" t="s">
        <v>586</v>
      </c>
    </row>
    <row r="60" spans="1:17" s="31" customFormat="1" ht="76.5" x14ac:dyDescent="0.25">
      <c r="A60" s="13" t="s">
        <v>42</v>
      </c>
      <c r="B60" s="7" t="s">
        <v>620</v>
      </c>
      <c r="C60" s="28" t="s">
        <v>160</v>
      </c>
      <c r="D60" s="12" t="s">
        <v>73</v>
      </c>
      <c r="E60" s="50" t="s">
        <v>7</v>
      </c>
      <c r="F60" s="67" t="s">
        <v>659</v>
      </c>
      <c r="G60" s="26" t="s">
        <v>362</v>
      </c>
      <c r="H60" s="47" t="s">
        <v>267</v>
      </c>
      <c r="I60" s="47" t="s">
        <v>453</v>
      </c>
      <c r="J60" s="59" t="s">
        <v>489</v>
      </c>
      <c r="K60" s="38">
        <v>80</v>
      </c>
      <c r="L60" s="37">
        <f t="shared" si="2"/>
        <v>60</v>
      </c>
      <c r="M60" s="37">
        <f t="shared" si="3"/>
        <v>20</v>
      </c>
      <c r="N60" s="9" t="s">
        <v>725</v>
      </c>
      <c r="O60" s="9" t="s">
        <v>585</v>
      </c>
      <c r="P60" s="4"/>
      <c r="Q60" s="7" t="s">
        <v>586</v>
      </c>
    </row>
    <row r="61" spans="1:17" s="31" customFormat="1" ht="76.5" x14ac:dyDescent="0.25">
      <c r="A61" s="13" t="s">
        <v>42</v>
      </c>
      <c r="B61" s="7" t="s">
        <v>620</v>
      </c>
      <c r="C61" s="28" t="s">
        <v>132</v>
      </c>
      <c r="D61" s="12" t="s">
        <v>73</v>
      </c>
      <c r="E61" s="29" t="s">
        <v>7</v>
      </c>
      <c r="F61" s="67" t="s">
        <v>166</v>
      </c>
      <c r="G61" s="26" t="s">
        <v>366</v>
      </c>
      <c r="H61" s="47" t="s">
        <v>271</v>
      </c>
      <c r="I61" s="47" t="s">
        <v>456</v>
      </c>
      <c r="J61" s="60" t="s">
        <v>588</v>
      </c>
      <c r="K61" s="39">
        <v>100</v>
      </c>
      <c r="L61" s="37">
        <f t="shared" si="2"/>
        <v>75</v>
      </c>
      <c r="M61" s="37">
        <f t="shared" si="3"/>
        <v>25</v>
      </c>
      <c r="N61" s="7" t="s">
        <v>590</v>
      </c>
      <c r="O61" s="7" t="s">
        <v>590</v>
      </c>
      <c r="P61" s="4"/>
      <c r="Q61" s="7" t="s">
        <v>589</v>
      </c>
    </row>
    <row r="62" spans="1:17" s="31" customFormat="1" ht="76.5" x14ac:dyDescent="0.25">
      <c r="A62" s="13" t="s">
        <v>42</v>
      </c>
      <c r="B62" s="7" t="s">
        <v>620</v>
      </c>
      <c r="C62" s="28" t="s">
        <v>133</v>
      </c>
      <c r="D62" s="12" t="s">
        <v>73</v>
      </c>
      <c r="E62" s="50" t="s">
        <v>8</v>
      </c>
      <c r="F62" s="67" t="s">
        <v>660</v>
      </c>
      <c r="G62" s="26" t="s">
        <v>382</v>
      </c>
      <c r="H62" s="47" t="s">
        <v>287</v>
      </c>
      <c r="I62" s="47" t="s">
        <v>475</v>
      </c>
      <c r="J62" s="60" t="s">
        <v>588</v>
      </c>
      <c r="K62" s="39">
        <v>100</v>
      </c>
      <c r="L62" s="37">
        <f t="shared" si="2"/>
        <v>75</v>
      </c>
      <c r="M62" s="37">
        <f t="shared" si="3"/>
        <v>25</v>
      </c>
      <c r="N62" s="7" t="s">
        <v>590</v>
      </c>
      <c r="O62" s="7" t="s">
        <v>590</v>
      </c>
      <c r="P62" s="4"/>
      <c r="Q62" s="7" t="s">
        <v>589</v>
      </c>
    </row>
    <row r="63" spans="1:17" s="31" customFormat="1" ht="89.25" x14ac:dyDescent="0.25">
      <c r="A63" s="13" t="s">
        <v>613</v>
      </c>
      <c r="B63" s="7" t="s">
        <v>614</v>
      </c>
      <c r="C63" s="7" t="s">
        <v>110</v>
      </c>
      <c r="D63" s="20" t="s">
        <v>60</v>
      </c>
      <c r="E63" s="20" t="s">
        <v>7</v>
      </c>
      <c r="F63" s="67" t="s">
        <v>175</v>
      </c>
      <c r="G63" s="26" t="s">
        <v>296</v>
      </c>
      <c r="H63" s="47" t="s">
        <v>199</v>
      </c>
      <c r="I63" s="47" t="s">
        <v>395</v>
      </c>
      <c r="J63" s="58" t="s">
        <v>122</v>
      </c>
      <c r="K63" s="37">
        <v>80</v>
      </c>
      <c r="L63" s="37">
        <f t="shared" si="2"/>
        <v>60</v>
      </c>
      <c r="M63" s="37">
        <f t="shared" si="3"/>
        <v>20</v>
      </c>
      <c r="N63" s="7" t="s">
        <v>569</v>
      </c>
      <c r="O63" s="7" t="s">
        <v>697</v>
      </c>
      <c r="P63" s="4"/>
      <c r="Q63" s="7" t="s">
        <v>568</v>
      </c>
    </row>
    <row r="64" spans="1:17" s="31" customFormat="1" ht="89.25" x14ac:dyDescent="0.25">
      <c r="A64" s="13" t="s">
        <v>613</v>
      </c>
      <c r="B64" s="7" t="s">
        <v>614</v>
      </c>
      <c r="C64" s="7" t="s">
        <v>111</v>
      </c>
      <c r="D64" s="20" t="s">
        <v>73</v>
      </c>
      <c r="E64" s="20" t="s">
        <v>8</v>
      </c>
      <c r="F64" s="67" t="s">
        <v>640</v>
      </c>
      <c r="G64" s="26" t="s">
        <v>220</v>
      </c>
      <c r="H64" s="68" t="s">
        <v>691</v>
      </c>
      <c r="I64" s="47"/>
      <c r="J64" s="58" t="s">
        <v>122</v>
      </c>
      <c r="K64" s="37">
        <v>80</v>
      </c>
      <c r="L64" s="37">
        <f t="shared" si="2"/>
        <v>60</v>
      </c>
      <c r="M64" s="37">
        <f t="shared" si="3"/>
        <v>20</v>
      </c>
      <c r="N64" s="7" t="s">
        <v>570</v>
      </c>
      <c r="O64" s="7" t="s">
        <v>697</v>
      </c>
      <c r="P64" s="4"/>
      <c r="Q64" s="7" t="s">
        <v>568</v>
      </c>
    </row>
    <row r="65" spans="1:17" s="31" customFormat="1" ht="89.25" x14ac:dyDescent="0.25">
      <c r="A65" s="13" t="s">
        <v>613</v>
      </c>
      <c r="B65" s="7" t="s">
        <v>614</v>
      </c>
      <c r="C65" s="7" t="s">
        <v>112</v>
      </c>
      <c r="D65" s="20" t="s">
        <v>73</v>
      </c>
      <c r="E65" s="20" t="s">
        <v>8</v>
      </c>
      <c r="F65" s="67" t="s">
        <v>180</v>
      </c>
      <c r="G65" s="26" t="s">
        <v>316</v>
      </c>
      <c r="H65" s="47" t="s">
        <v>221</v>
      </c>
      <c r="I65" s="47" t="s">
        <v>410</v>
      </c>
      <c r="J65" s="58" t="s">
        <v>122</v>
      </c>
      <c r="K65" s="37">
        <v>80</v>
      </c>
      <c r="L65" s="37">
        <f t="shared" si="2"/>
        <v>60</v>
      </c>
      <c r="M65" s="37">
        <f t="shared" si="3"/>
        <v>20</v>
      </c>
      <c r="N65" s="7" t="s">
        <v>569</v>
      </c>
      <c r="O65" s="7" t="s">
        <v>697</v>
      </c>
      <c r="P65" s="4"/>
      <c r="Q65" s="7" t="s">
        <v>568</v>
      </c>
    </row>
    <row r="66" spans="1:17" s="31" customFormat="1" ht="89.25" x14ac:dyDescent="0.25">
      <c r="A66" s="13" t="s">
        <v>613</v>
      </c>
      <c r="B66" s="7" t="s">
        <v>614</v>
      </c>
      <c r="C66" s="23" t="s">
        <v>109</v>
      </c>
      <c r="D66" s="24" t="s">
        <v>73</v>
      </c>
      <c r="E66" s="24" t="s">
        <v>7</v>
      </c>
      <c r="F66" s="67">
        <v>966005975</v>
      </c>
      <c r="G66" s="26" t="s">
        <v>324</v>
      </c>
      <c r="H66" s="47" t="s">
        <v>229</v>
      </c>
      <c r="I66" s="47"/>
      <c r="J66" s="58" t="s">
        <v>122</v>
      </c>
      <c r="K66" s="37">
        <v>80</v>
      </c>
      <c r="L66" s="37">
        <f t="shared" ref="L66:L97" si="4">K66*0.75</f>
        <v>60</v>
      </c>
      <c r="M66" s="37">
        <f t="shared" ref="M66:M97" si="5">K66-L66</f>
        <v>20</v>
      </c>
      <c r="N66" s="7" t="s">
        <v>569</v>
      </c>
      <c r="O66" s="7" t="s">
        <v>697</v>
      </c>
      <c r="P66" s="4"/>
      <c r="Q66" s="7" t="s">
        <v>568</v>
      </c>
    </row>
    <row r="67" spans="1:17" s="31" customFormat="1" ht="89.25" x14ac:dyDescent="0.25">
      <c r="A67" s="13" t="s">
        <v>613</v>
      </c>
      <c r="B67" s="7" t="s">
        <v>614</v>
      </c>
      <c r="C67" s="7" t="s">
        <v>113</v>
      </c>
      <c r="D67" s="6" t="s">
        <v>73</v>
      </c>
      <c r="E67" s="6" t="s">
        <v>7</v>
      </c>
      <c r="F67" s="67" t="s">
        <v>182</v>
      </c>
      <c r="G67" s="26" t="s">
        <v>325</v>
      </c>
      <c r="H67" s="47" t="s">
        <v>230</v>
      </c>
      <c r="I67" s="47" t="s">
        <v>476</v>
      </c>
      <c r="J67" s="58" t="s">
        <v>122</v>
      </c>
      <c r="K67" s="37">
        <v>80</v>
      </c>
      <c r="L67" s="37">
        <f t="shared" si="4"/>
        <v>60</v>
      </c>
      <c r="M67" s="37">
        <f t="shared" si="5"/>
        <v>20</v>
      </c>
      <c r="N67" s="7" t="s">
        <v>570</v>
      </c>
      <c r="O67" s="7" t="s">
        <v>697</v>
      </c>
      <c r="P67" s="4"/>
      <c r="Q67" s="7" t="s">
        <v>568</v>
      </c>
    </row>
    <row r="68" spans="1:17" s="31" customFormat="1" ht="89.25" x14ac:dyDescent="0.25">
      <c r="A68" s="13" t="s">
        <v>613</v>
      </c>
      <c r="B68" s="7" t="s">
        <v>614</v>
      </c>
      <c r="C68" s="28" t="s">
        <v>159</v>
      </c>
      <c r="D68" s="12" t="s">
        <v>73</v>
      </c>
      <c r="E68" s="29" t="s">
        <v>8</v>
      </c>
      <c r="F68" s="67">
        <v>888795496</v>
      </c>
      <c r="G68" s="26" t="s">
        <v>359</v>
      </c>
      <c r="H68" s="47" t="s">
        <v>264</v>
      </c>
      <c r="I68" s="47" t="s">
        <v>450</v>
      </c>
      <c r="J68" s="61" t="s">
        <v>122</v>
      </c>
      <c r="K68" s="37">
        <v>80</v>
      </c>
      <c r="L68" s="37">
        <f t="shared" si="4"/>
        <v>60</v>
      </c>
      <c r="M68" s="37">
        <f t="shared" si="5"/>
        <v>20</v>
      </c>
      <c r="N68" s="7" t="s">
        <v>570</v>
      </c>
      <c r="O68" s="7" t="s">
        <v>697</v>
      </c>
      <c r="P68" s="4"/>
      <c r="Q68" s="7" t="s">
        <v>568</v>
      </c>
    </row>
    <row r="69" spans="1:17" s="31" customFormat="1" ht="89.25" x14ac:dyDescent="0.25">
      <c r="A69" s="13" t="s">
        <v>613</v>
      </c>
      <c r="B69" s="7" t="s">
        <v>614</v>
      </c>
      <c r="C69" s="7" t="s">
        <v>114</v>
      </c>
      <c r="D69" s="6" t="s">
        <v>60</v>
      </c>
      <c r="E69" s="6" t="s">
        <v>8</v>
      </c>
      <c r="F69" s="67" t="s">
        <v>171</v>
      </c>
      <c r="G69" s="26" t="s">
        <v>377</v>
      </c>
      <c r="H69" s="47" t="s">
        <v>282</v>
      </c>
      <c r="I69" s="47" t="s">
        <v>467</v>
      </c>
      <c r="J69" s="58" t="s">
        <v>122</v>
      </c>
      <c r="K69" s="37">
        <v>80</v>
      </c>
      <c r="L69" s="37">
        <f t="shared" si="4"/>
        <v>60</v>
      </c>
      <c r="M69" s="37">
        <f t="shared" si="5"/>
        <v>20</v>
      </c>
      <c r="N69" s="7" t="s">
        <v>570</v>
      </c>
      <c r="O69" s="7" t="s">
        <v>697</v>
      </c>
      <c r="P69" s="4"/>
      <c r="Q69" s="7" t="s">
        <v>568</v>
      </c>
    </row>
    <row r="70" spans="1:17" s="31" customFormat="1" ht="114.75" x14ac:dyDescent="0.25">
      <c r="A70" s="13" t="s">
        <v>26</v>
      </c>
      <c r="B70" s="7" t="s">
        <v>621</v>
      </c>
      <c r="C70" s="23" t="s">
        <v>54</v>
      </c>
      <c r="D70" s="24" t="s">
        <v>47</v>
      </c>
      <c r="E70" s="24" t="s">
        <v>7</v>
      </c>
      <c r="F70" s="67" t="s">
        <v>661</v>
      </c>
      <c r="G70" s="26" t="s">
        <v>297</v>
      </c>
      <c r="H70" s="47" t="s">
        <v>200</v>
      </c>
      <c r="I70" s="47" t="s">
        <v>396</v>
      </c>
      <c r="J70" s="61" t="s">
        <v>55</v>
      </c>
      <c r="K70" s="38">
        <v>80</v>
      </c>
      <c r="L70" s="37">
        <f t="shared" si="4"/>
        <v>60</v>
      </c>
      <c r="M70" s="37">
        <f t="shared" si="5"/>
        <v>20</v>
      </c>
      <c r="N70" s="7" t="s">
        <v>503</v>
      </c>
      <c r="O70" s="7" t="s">
        <v>710</v>
      </c>
      <c r="P70" s="4"/>
      <c r="Q70" s="7" t="s">
        <v>502</v>
      </c>
    </row>
    <row r="71" spans="1:17" s="31" customFormat="1" ht="114.75" x14ac:dyDescent="0.25">
      <c r="A71" s="13" t="s">
        <v>26</v>
      </c>
      <c r="B71" s="7" t="s">
        <v>621</v>
      </c>
      <c r="C71" s="23" t="s">
        <v>56</v>
      </c>
      <c r="D71" s="24" t="s">
        <v>47</v>
      </c>
      <c r="E71" s="24" t="s">
        <v>7</v>
      </c>
      <c r="F71" s="67" t="s">
        <v>181</v>
      </c>
      <c r="G71" s="26" t="s">
        <v>323</v>
      </c>
      <c r="H71" s="47" t="s">
        <v>228</v>
      </c>
      <c r="I71" s="47" t="s">
        <v>421</v>
      </c>
      <c r="J71" s="61" t="s">
        <v>55</v>
      </c>
      <c r="K71" s="38">
        <v>80</v>
      </c>
      <c r="L71" s="37">
        <f t="shared" si="4"/>
        <v>60</v>
      </c>
      <c r="M71" s="37">
        <f t="shared" si="5"/>
        <v>20</v>
      </c>
      <c r="N71" s="7" t="s">
        <v>503</v>
      </c>
      <c r="O71" s="7" t="s">
        <v>710</v>
      </c>
      <c r="P71" s="4"/>
      <c r="Q71" s="7" t="s">
        <v>502</v>
      </c>
    </row>
    <row r="72" spans="1:17" s="31" customFormat="1" ht="114.75" x14ac:dyDescent="0.25">
      <c r="A72" s="13" t="s">
        <v>26</v>
      </c>
      <c r="B72" s="7" t="s">
        <v>621</v>
      </c>
      <c r="C72" s="23" t="s">
        <v>57</v>
      </c>
      <c r="D72" s="24" t="s">
        <v>50</v>
      </c>
      <c r="E72" s="24" t="s">
        <v>8</v>
      </c>
      <c r="F72" s="67" t="s">
        <v>662</v>
      </c>
      <c r="G72" s="26" t="s">
        <v>354</v>
      </c>
      <c r="H72" s="47" t="s">
        <v>259</v>
      </c>
      <c r="I72" s="47" t="s">
        <v>445</v>
      </c>
      <c r="J72" s="61" t="s">
        <v>55</v>
      </c>
      <c r="K72" s="38">
        <v>80</v>
      </c>
      <c r="L72" s="37">
        <f t="shared" si="4"/>
        <v>60</v>
      </c>
      <c r="M72" s="37">
        <f t="shared" si="5"/>
        <v>20</v>
      </c>
      <c r="N72" s="7" t="s">
        <v>503</v>
      </c>
      <c r="O72" s="7" t="s">
        <v>710</v>
      </c>
      <c r="P72" s="11"/>
      <c r="Q72" s="7" t="s">
        <v>502</v>
      </c>
    </row>
    <row r="73" spans="1:17" s="31" customFormat="1" ht="114.75" x14ac:dyDescent="0.25">
      <c r="A73" s="13" t="s">
        <v>26</v>
      </c>
      <c r="B73" s="7" t="s">
        <v>621</v>
      </c>
      <c r="C73" s="23" t="s">
        <v>58</v>
      </c>
      <c r="D73" s="24" t="s">
        <v>50</v>
      </c>
      <c r="E73" s="24" t="s">
        <v>8</v>
      </c>
      <c r="F73" s="67" t="s">
        <v>726</v>
      </c>
      <c r="G73" s="26" t="s">
        <v>356</v>
      </c>
      <c r="H73" s="47" t="s">
        <v>261</v>
      </c>
      <c r="I73" s="47" t="s">
        <v>447</v>
      </c>
      <c r="J73" s="61" t="s">
        <v>55</v>
      </c>
      <c r="K73" s="38">
        <v>80</v>
      </c>
      <c r="L73" s="37">
        <f t="shared" si="4"/>
        <v>60</v>
      </c>
      <c r="M73" s="37">
        <f t="shared" si="5"/>
        <v>20</v>
      </c>
      <c r="N73" s="7" t="s">
        <v>503</v>
      </c>
      <c r="O73" s="7" t="s">
        <v>710</v>
      </c>
      <c r="P73" s="4"/>
      <c r="Q73" s="7" t="s">
        <v>502</v>
      </c>
    </row>
    <row r="74" spans="1:17" s="31" customFormat="1" ht="63.75" x14ac:dyDescent="0.25">
      <c r="A74" s="13" t="s">
        <v>26</v>
      </c>
      <c r="B74" s="7" t="s">
        <v>621</v>
      </c>
      <c r="C74" s="23" t="s">
        <v>64</v>
      </c>
      <c r="D74" s="24" t="s">
        <v>47</v>
      </c>
      <c r="E74" s="24" t="s">
        <v>7</v>
      </c>
      <c r="F74" s="67" t="s">
        <v>168</v>
      </c>
      <c r="G74" s="26" t="s">
        <v>369</v>
      </c>
      <c r="H74" s="47" t="s">
        <v>275</v>
      </c>
      <c r="I74" s="47" t="s">
        <v>460</v>
      </c>
      <c r="J74" s="59" t="s">
        <v>3</v>
      </c>
      <c r="K74" s="38">
        <v>80</v>
      </c>
      <c r="L74" s="37">
        <f t="shared" si="4"/>
        <v>60</v>
      </c>
      <c r="M74" s="37">
        <f t="shared" si="5"/>
        <v>20</v>
      </c>
      <c r="N74" s="44" t="s">
        <v>509</v>
      </c>
      <c r="O74" s="44" t="s">
        <v>509</v>
      </c>
      <c r="P74" s="33" t="s">
        <v>510</v>
      </c>
      <c r="Q74" s="7" t="s">
        <v>511</v>
      </c>
    </row>
    <row r="75" spans="1:17" s="31" customFormat="1" ht="63.75" x14ac:dyDescent="0.25">
      <c r="A75" s="13" t="s">
        <v>26</v>
      </c>
      <c r="B75" s="7" t="s">
        <v>621</v>
      </c>
      <c r="C75" s="25" t="s">
        <v>154</v>
      </c>
      <c r="D75" s="12" t="s">
        <v>50</v>
      </c>
      <c r="E75" s="50" t="s">
        <v>8</v>
      </c>
      <c r="F75" s="67" t="s">
        <v>663</v>
      </c>
      <c r="G75" s="26" t="s">
        <v>312</v>
      </c>
      <c r="H75" s="47" t="s">
        <v>216</v>
      </c>
      <c r="I75" s="47" t="s">
        <v>412</v>
      </c>
      <c r="J75" s="59" t="s">
        <v>490</v>
      </c>
      <c r="K75" s="38">
        <v>80</v>
      </c>
      <c r="L75" s="37">
        <f t="shared" si="4"/>
        <v>60</v>
      </c>
      <c r="M75" s="37">
        <f t="shared" si="5"/>
        <v>20</v>
      </c>
      <c r="N75" s="9" t="s">
        <v>605</v>
      </c>
      <c r="O75" s="9" t="s">
        <v>605</v>
      </c>
      <c r="P75" s="4"/>
      <c r="Q75" s="4" t="s">
        <v>587</v>
      </c>
    </row>
    <row r="76" spans="1:17" s="31" customFormat="1" ht="89.25" x14ac:dyDescent="0.25">
      <c r="A76" s="13" t="s">
        <v>21</v>
      </c>
      <c r="B76" s="7" t="s">
        <v>720</v>
      </c>
      <c r="C76" s="23" t="s">
        <v>108</v>
      </c>
      <c r="D76" s="24" t="s">
        <v>47</v>
      </c>
      <c r="E76" s="24" t="s">
        <v>8</v>
      </c>
      <c r="F76" s="67" t="s">
        <v>193</v>
      </c>
      <c r="G76" s="26" t="s">
        <v>357</v>
      </c>
      <c r="H76" s="47" t="s">
        <v>262</v>
      </c>
      <c r="I76" s="47" t="s">
        <v>448</v>
      </c>
      <c r="J76" s="58" t="s">
        <v>122</v>
      </c>
      <c r="K76" s="37">
        <v>80</v>
      </c>
      <c r="L76" s="37">
        <f t="shared" si="4"/>
        <v>60</v>
      </c>
      <c r="M76" s="37">
        <f t="shared" si="5"/>
        <v>20</v>
      </c>
      <c r="N76" s="9" t="s">
        <v>603</v>
      </c>
      <c r="O76" s="7" t="s">
        <v>697</v>
      </c>
      <c r="P76" s="4"/>
      <c r="Q76" s="7" t="s">
        <v>568</v>
      </c>
    </row>
    <row r="77" spans="1:17" s="31" customFormat="1" ht="102" x14ac:dyDescent="0.25">
      <c r="A77" s="13" t="s">
        <v>21</v>
      </c>
      <c r="B77" s="7" t="s">
        <v>622</v>
      </c>
      <c r="C77" s="7" t="s">
        <v>46</v>
      </c>
      <c r="D77" s="20" t="s">
        <v>47</v>
      </c>
      <c r="E77" s="20" t="s">
        <v>7</v>
      </c>
      <c r="F77" s="67" t="s">
        <v>664</v>
      </c>
      <c r="G77" s="26" t="s">
        <v>295</v>
      </c>
      <c r="H77" s="48" t="s">
        <v>198</v>
      </c>
      <c r="I77" s="47" t="s">
        <v>394</v>
      </c>
      <c r="J77" s="58" t="s">
        <v>48</v>
      </c>
      <c r="K77" s="37">
        <v>80</v>
      </c>
      <c r="L77" s="37">
        <f t="shared" si="4"/>
        <v>60</v>
      </c>
      <c r="M77" s="37">
        <f t="shared" si="5"/>
        <v>20</v>
      </c>
      <c r="N77" s="23" t="s">
        <v>491</v>
      </c>
      <c r="O77" s="23" t="s">
        <v>491</v>
      </c>
      <c r="P77" s="33" t="s">
        <v>492</v>
      </c>
      <c r="Q77" s="4" t="s">
        <v>493</v>
      </c>
    </row>
    <row r="78" spans="1:17" s="31" customFormat="1" ht="102" x14ac:dyDescent="0.25">
      <c r="A78" s="13" t="s">
        <v>21</v>
      </c>
      <c r="B78" s="7" t="s">
        <v>622</v>
      </c>
      <c r="C78" s="7" t="s">
        <v>49</v>
      </c>
      <c r="D78" s="20" t="s">
        <v>50</v>
      </c>
      <c r="E78" s="20" t="s">
        <v>7</v>
      </c>
      <c r="F78" s="67" t="s">
        <v>665</v>
      </c>
      <c r="G78" s="26" t="s">
        <v>334</v>
      </c>
      <c r="H78" s="47" t="s">
        <v>239</v>
      </c>
      <c r="I78" s="47" t="s">
        <v>429</v>
      </c>
      <c r="J78" s="58" t="s">
        <v>48</v>
      </c>
      <c r="K78" s="37">
        <v>80</v>
      </c>
      <c r="L78" s="37">
        <f t="shared" si="4"/>
        <v>60</v>
      </c>
      <c r="M78" s="37">
        <f t="shared" si="5"/>
        <v>20</v>
      </c>
      <c r="N78" s="23" t="s">
        <v>491</v>
      </c>
      <c r="O78" s="23" t="s">
        <v>491</v>
      </c>
      <c r="P78" s="33" t="s">
        <v>492</v>
      </c>
      <c r="Q78" s="4" t="s">
        <v>493</v>
      </c>
    </row>
    <row r="79" spans="1:17" s="31" customFormat="1" ht="63.75" x14ac:dyDescent="0.25">
      <c r="A79" s="13" t="s">
        <v>21</v>
      </c>
      <c r="B79" s="7" t="s">
        <v>622</v>
      </c>
      <c r="C79" s="21" t="s">
        <v>51</v>
      </c>
      <c r="D79" s="22" t="s">
        <v>50</v>
      </c>
      <c r="E79" s="22" t="s">
        <v>7</v>
      </c>
      <c r="F79" s="67" t="s">
        <v>666</v>
      </c>
      <c r="G79" s="26" t="s">
        <v>318</v>
      </c>
      <c r="H79" s="47" t="s">
        <v>223</v>
      </c>
      <c r="I79" s="47" t="s">
        <v>416</v>
      </c>
      <c r="J79" s="59" t="s">
        <v>497</v>
      </c>
      <c r="K79" s="38">
        <v>80</v>
      </c>
      <c r="L79" s="37">
        <f t="shared" si="4"/>
        <v>60</v>
      </c>
      <c r="M79" s="37">
        <f t="shared" si="5"/>
        <v>20</v>
      </c>
      <c r="N79" s="7" t="s">
        <v>499</v>
      </c>
      <c r="O79" s="7" t="s">
        <v>500</v>
      </c>
      <c r="P79" s="33" t="s">
        <v>501</v>
      </c>
      <c r="Q79" s="5" t="s">
        <v>498</v>
      </c>
    </row>
    <row r="80" spans="1:17" s="31" customFormat="1" ht="63.75" x14ac:dyDescent="0.25">
      <c r="A80" s="13" t="s">
        <v>21</v>
      </c>
      <c r="B80" s="7" t="s">
        <v>622</v>
      </c>
      <c r="C80" s="21" t="s">
        <v>52</v>
      </c>
      <c r="D80" s="22" t="s">
        <v>47</v>
      </c>
      <c r="E80" s="22" t="s">
        <v>8</v>
      </c>
      <c r="F80" s="67" t="s">
        <v>183</v>
      </c>
      <c r="G80" s="26" t="s">
        <v>327</v>
      </c>
      <c r="H80" s="47" t="s">
        <v>232</v>
      </c>
      <c r="I80" s="47" t="s">
        <v>422</v>
      </c>
      <c r="J80" s="59" t="s">
        <v>497</v>
      </c>
      <c r="K80" s="38">
        <v>80</v>
      </c>
      <c r="L80" s="37">
        <f t="shared" si="4"/>
        <v>60</v>
      </c>
      <c r="M80" s="37">
        <f t="shared" si="5"/>
        <v>20</v>
      </c>
      <c r="N80" s="7" t="s">
        <v>499</v>
      </c>
      <c r="O80" s="7" t="s">
        <v>500</v>
      </c>
      <c r="P80" s="33" t="s">
        <v>501</v>
      </c>
      <c r="Q80" s="5" t="s">
        <v>498</v>
      </c>
    </row>
    <row r="81" spans="1:17" s="31" customFormat="1" ht="63.75" x14ac:dyDescent="0.25">
      <c r="A81" s="13" t="s">
        <v>21</v>
      </c>
      <c r="B81" s="7" t="s">
        <v>622</v>
      </c>
      <c r="C81" s="21" t="s">
        <v>53</v>
      </c>
      <c r="D81" s="22" t="s">
        <v>47</v>
      </c>
      <c r="E81" s="22" t="s">
        <v>8</v>
      </c>
      <c r="F81" s="67" t="s">
        <v>667</v>
      </c>
      <c r="G81" s="26" t="s">
        <v>372</v>
      </c>
      <c r="H81" s="47" t="s">
        <v>277</v>
      </c>
      <c r="I81" s="47" t="s">
        <v>462</v>
      </c>
      <c r="J81" s="59" t="s">
        <v>497</v>
      </c>
      <c r="K81" s="38">
        <v>80</v>
      </c>
      <c r="L81" s="37">
        <f t="shared" si="4"/>
        <v>60</v>
      </c>
      <c r="M81" s="37">
        <f t="shared" si="5"/>
        <v>20</v>
      </c>
      <c r="N81" s="7" t="s">
        <v>499</v>
      </c>
      <c r="O81" s="7" t="s">
        <v>500</v>
      </c>
      <c r="P81" s="33" t="s">
        <v>501</v>
      </c>
      <c r="Q81" s="5" t="s">
        <v>498</v>
      </c>
    </row>
    <row r="82" spans="1:17" s="31" customFormat="1" ht="114.75" x14ac:dyDescent="0.25">
      <c r="A82" s="13" t="s">
        <v>22</v>
      </c>
      <c r="B82" s="7" t="s">
        <v>623</v>
      </c>
      <c r="C82" s="4" t="s">
        <v>96</v>
      </c>
      <c r="D82" s="6" t="s">
        <v>73</v>
      </c>
      <c r="E82" s="6" t="s">
        <v>7</v>
      </c>
      <c r="F82" s="67" t="s">
        <v>668</v>
      </c>
      <c r="G82" s="26" t="s">
        <v>310</v>
      </c>
      <c r="H82" s="47" t="s">
        <v>214</v>
      </c>
      <c r="I82" s="47" t="s">
        <v>409</v>
      </c>
      <c r="J82" s="59" t="s">
        <v>0</v>
      </c>
      <c r="K82" s="38">
        <v>100</v>
      </c>
      <c r="L82" s="37">
        <f t="shared" si="4"/>
        <v>75</v>
      </c>
      <c r="M82" s="37">
        <f t="shared" si="5"/>
        <v>25</v>
      </c>
      <c r="N82" s="7" t="s">
        <v>549</v>
      </c>
      <c r="O82" s="7" t="s">
        <v>696</v>
      </c>
      <c r="P82" s="33" t="s">
        <v>546</v>
      </c>
      <c r="Q82" s="47" t="s">
        <v>545</v>
      </c>
    </row>
    <row r="83" spans="1:17" s="31" customFormat="1" ht="114.75" x14ac:dyDescent="0.25">
      <c r="A83" s="13" t="s">
        <v>22</v>
      </c>
      <c r="B83" s="7" t="s">
        <v>623</v>
      </c>
      <c r="C83" s="4" t="s">
        <v>97</v>
      </c>
      <c r="D83" s="20" t="s">
        <v>60</v>
      </c>
      <c r="E83" s="20" t="s">
        <v>7</v>
      </c>
      <c r="F83" s="67" t="s">
        <v>669</v>
      </c>
      <c r="G83" s="26" t="s">
        <v>314</v>
      </c>
      <c r="H83" s="47" t="s">
        <v>218</v>
      </c>
      <c r="I83" s="47" t="s">
        <v>414</v>
      </c>
      <c r="J83" s="59" t="s">
        <v>0</v>
      </c>
      <c r="K83" s="38">
        <v>100</v>
      </c>
      <c r="L83" s="37">
        <f t="shared" si="4"/>
        <v>75</v>
      </c>
      <c r="M83" s="37">
        <f t="shared" si="5"/>
        <v>25</v>
      </c>
      <c r="N83" s="7" t="s">
        <v>550</v>
      </c>
      <c r="O83" s="7" t="s">
        <v>696</v>
      </c>
      <c r="P83" s="33" t="s">
        <v>546</v>
      </c>
      <c r="Q83" s="47" t="s">
        <v>545</v>
      </c>
    </row>
    <row r="84" spans="1:17" s="31" customFormat="1" ht="114.75" x14ac:dyDescent="0.25">
      <c r="A84" s="13" t="s">
        <v>22</v>
      </c>
      <c r="B84" s="7" t="s">
        <v>623</v>
      </c>
      <c r="C84" s="4" t="s">
        <v>98</v>
      </c>
      <c r="D84" s="6" t="s">
        <v>73</v>
      </c>
      <c r="E84" s="6" t="s">
        <v>8</v>
      </c>
      <c r="F84" s="67" t="s">
        <v>670</v>
      </c>
      <c r="G84" s="26" t="s">
        <v>320</v>
      </c>
      <c r="H84" s="47" t="s">
        <v>225</v>
      </c>
      <c r="I84" s="47" t="s">
        <v>418</v>
      </c>
      <c r="J84" s="59" t="s">
        <v>0</v>
      </c>
      <c r="K84" s="38">
        <v>100</v>
      </c>
      <c r="L84" s="37">
        <f t="shared" si="4"/>
        <v>75</v>
      </c>
      <c r="M84" s="37">
        <f t="shared" si="5"/>
        <v>25</v>
      </c>
      <c r="N84" s="7" t="s">
        <v>551</v>
      </c>
      <c r="O84" s="7" t="s">
        <v>696</v>
      </c>
      <c r="P84" s="33" t="s">
        <v>546</v>
      </c>
      <c r="Q84" s="47" t="s">
        <v>545</v>
      </c>
    </row>
    <row r="85" spans="1:17" s="31" customFormat="1" ht="114.75" x14ac:dyDescent="0.25">
      <c r="A85" s="13" t="s">
        <v>22</v>
      </c>
      <c r="B85" s="7" t="s">
        <v>623</v>
      </c>
      <c r="C85" s="4" t="s">
        <v>99</v>
      </c>
      <c r="D85" s="6" t="s">
        <v>73</v>
      </c>
      <c r="E85" s="6" t="s">
        <v>7</v>
      </c>
      <c r="F85" s="67" t="s">
        <v>184</v>
      </c>
      <c r="G85" s="26" t="s">
        <v>328</v>
      </c>
      <c r="H85" s="47" t="s">
        <v>233</v>
      </c>
      <c r="I85" s="47" t="s">
        <v>423</v>
      </c>
      <c r="J85" s="59" t="s">
        <v>0</v>
      </c>
      <c r="K85" s="38">
        <v>100</v>
      </c>
      <c r="L85" s="37">
        <f t="shared" si="4"/>
        <v>75</v>
      </c>
      <c r="M85" s="37">
        <f t="shared" si="5"/>
        <v>25</v>
      </c>
      <c r="N85" s="7" t="s">
        <v>549</v>
      </c>
      <c r="O85" s="7" t="s">
        <v>696</v>
      </c>
      <c r="P85" s="33" t="s">
        <v>546</v>
      </c>
      <c r="Q85" s="47" t="s">
        <v>545</v>
      </c>
    </row>
    <row r="86" spans="1:17" s="31" customFormat="1" ht="114.75" x14ac:dyDescent="0.25">
      <c r="A86" s="13" t="s">
        <v>22</v>
      </c>
      <c r="B86" s="7" t="s">
        <v>623</v>
      </c>
      <c r="C86" s="4" t="s">
        <v>101</v>
      </c>
      <c r="D86" s="6" t="s">
        <v>60</v>
      </c>
      <c r="E86" s="6" t="s">
        <v>7</v>
      </c>
      <c r="F86" s="67" t="s">
        <v>188</v>
      </c>
      <c r="G86" s="26" t="s">
        <v>345</v>
      </c>
      <c r="H86" s="47" t="s">
        <v>250</v>
      </c>
      <c r="I86" s="47" t="s">
        <v>478</v>
      </c>
      <c r="J86" s="59" t="s">
        <v>0</v>
      </c>
      <c r="K86" s="38">
        <v>100</v>
      </c>
      <c r="L86" s="37">
        <f t="shared" si="4"/>
        <v>75</v>
      </c>
      <c r="M86" s="37">
        <f t="shared" si="5"/>
        <v>25</v>
      </c>
      <c r="N86" s="9" t="s">
        <v>552</v>
      </c>
      <c r="O86" s="7" t="s">
        <v>696</v>
      </c>
      <c r="P86" s="33" t="s">
        <v>546</v>
      </c>
      <c r="Q86" s="47" t="s">
        <v>545</v>
      </c>
    </row>
    <row r="87" spans="1:17" s="31" customFormat="1" ht="114.75" x14ac:dyDescent="0.25">
      <c r="A87" s="13" t="s">
        <v>22</v>
      </c>
      <c r="B87" s="7" t="s">
        <v>623</v>
      </c>
      <c r="C87" s="4" t="s">
        <v>103</v>
      </c>
      <c r="D87" s="6" t="s">
        <v>73</v>
      </c>
      <c r="E87" s="6" t="s">
        <v>8</v>
      </c>
      <c r="F87" s="67" t="s">
        <v>671</v>
      </c>
      <c r="G87" s="26" t="s">
        <v>363</v>
      </c>
      <c r="H87" s="47" t="s">
        <v>268</v>
      </c>
      <c r="I87" s="47" t="s">
        <v>454</v>
      </c>
      <c r="J87" s="59" t="s">
        <v>0</v>
      </c>
      <c r="K87" s="38">
        <v>100</v>
      </c>
      <c r="L87" s="37">
        <f t="shared" si="4"/>
        <v>75</v>
      </c>
      <c r="M87" s="37">
        <f t="shared" si="5"/>
        <v>25</v>
      </c>
      <c r="N87" s="9" t="s">
        <v>551</v>
      </c>
      <c r="O87" s="7" t="s">
        <v>696</v>
      </c>
      <c r="P87" s="33" t="s">
        <v>546</v>
      </c>
      <c r="Q87" s="47" t="s">
        <v>545</v>
      </c>
    </row>
    <row r="88" spans="1:17" s="31" customFormat="1" ht="63.75" x14ac:dyDescent="0.25">
      <c r="A88" s="13" t="s">
        <v>40</v>
      </c>
      <c r="B88" s="7" t="s">
        <v>624</v>
      </c>
      <c r="C88" s="25" t="s">
        <v>130</v>
      </c>
      <c r="D88" s="12" t="s">
        <v>47</v>
      </c>
      <c r="E88" s="50" t="s">
        <v>7</v>
      </c>
      <c r="F88" s="67" t="s">
        <v>677</v>
      </c>
      <c r="G88" s="26" t="s">
        <v>332</v>
      </c>
      <c r="H88" s="47" t="s">
        <v>237</v>
      </c>
      <c r="I88" s="47" t="s">
        <v>427</v>
      </c>
      <c r="J88" s="60" t="s">
        <v>141</v>
      </c>
      <c r="K88" s="39">
        <v>80</v>
      </c>
      <c r="L88" s="37">
        <f t="shared" si="4"/>
        <v>60</v>
      </c>
      <c r="M88" s="37">
        <f t="shared" si="5"/>
        <v>20</v>
      </c>
      <c r="N88" s="9" t="s">
        <v>584</v>
      </c>
      <c r="O88" s="9" t="s">
        <v>584</v>
      </c>
      <c r="P88" s="4"/>
      <c r="Q88" s="4" t="s">
        <v>583</v>
      </c>
    </row>
    <row r="89" spans="1:17" s="31" customFormat="1" ht="63.75" x14ac:dyDescent="0.25">
      <c r="A89" s="13" t="s">
        <v>40</v>
      </c>
      <c r="B89" s="7" t="s">
        <v>624</v>
      </c>
      <c r="C89" s="25" t="s">
        <v>131</v>
      </c>
      <c r="D89" s="12" t="s">
        <v>47</v>
      </c>
      <c r="E89" s="50" t="s">
        <v>7</v>
      </c>
      <c r="F89" s="67" t="s">
        <v>678</v>
      </c>
      <c r="G89" s="26" t="s">
        <v>358</v>
      </c>
      <c r="H89" s="47" t="s">
        <v>263</v>
      </c>
      <c r="I89" s="47" t="s">
        <v>449</v>
      </c>
      <c r="J89" s="60" t="s">
        <v>141</v>
      </c>
      <c r="K89" s="39">
        <v>80</v>
      </c>
      <c r="L89" s="37">
        <f t="shared" si="4"/>
        <v>60</v>
      </c>
      <c r="M89" s="37">
        <f t="shared" si="5"/>
        <v>20</v>
      </c>
      <c r="N89" s="9" t="s">
        <v>584</v>
      </c>
      <c r="O89" s="9" t="s">
        <v>584</v>
      </c>
      <c r="P89" s="4"/>
      <c r="Q89" s="4" t="s">
        <v>583</v>
      </c>
    </row>
    <row r="90" spans="1:17" s="31" customFormat="1" ht="76.5" x14ac:dyDescent="0.25">
      <c r="A90" s="13" t="s">
        <v>389</v>
      </c>
      <c r="B90" s="7" t="s">
        <v>626</v>
      </c>
      <c r="C90" s="25" t="s">
        <v>162</v>
      </c>
      <c r="D90" s="12" t="s">
        <v>50</v>
      </c>
      <c r="E90" s="50" t="s">
        <v>7</v>
      </c>
      <c r="F90" s="67" t="s">
        <v>170</v>
      </c>
      <c r="G90" s="26" t="s">
        <v>376</v>
      </c>
      <c r="H90" s="47" t="s">
        <v>281</v>
      </c>
      <c r="I90" s="47" t="s">
        <v>466</v>
      </c>
      <c r="J90" s="59" t="s">
        <v>553</v>
      </c>
      <c r="K90" s="38">
        <v>80</v>
      </c>
      <c r="L90" s="37">
        <f t="shared" si="4"/>
        <v>60</v>
      </c>
      <c r="M90" s="37">
        <f t="shared" si="5"/>
        <v>20</v>
      </c>
      <c r="N90" s="9" t="s">
        <v>555</v>
      </c>
      <c r="O90" s="9" t="s">
        <v>555</v>
      </c>
      <c r="P90" s="4"/>
      <c r="Q90" s="4" t="s">
        <v>554</v>
      </c>
    </row>
    <row r="91" spans="1:17" s="31" customFormat="1" ht="76.5" x14ac:dyDescent="0.25">
      <c r="A91" s="13" t="s">
        <v>389</v>
      </c>
      <c r="B91" s="7" t="s">
        <v>626</v>
      </c>
      <c r="C91" s="25" t="s">
        <v>164</v>
      </c>
      <c r="D91" s="12" t="s">
        <v>47</v>
      </c>
      <c r="E91" s="29" t="s">
        <v>7</v>
      </c>
      <c r="F91" s="67" t="s">
        <v>679</v>
      </c>
      <c r="G91" s="26" t="s">
        <v>384</v>
      </c>
      <c r="H91" s="47" t="s">
        <v>289</v>
      </c>
      <c r="I91" s="47" t="s">
        <v>473</v>
      </c>
      <c r="J91" s="61" t="s">
        <v>553</v>
      </c>
      <c r="K91" s="38">
        <v>80</v>
      </c>
      <c r="L91" s="37">
        <f t="shared" si="4"/>
        <v>60</v>
      </c>
      <c r="M91" s="37">
        <f t="shared" si="5"/>
        <v>20</v>
      </c>
      <c r="N91" s="9" t="s">
        <v>555</v>
      </c>
      <c r="O91" s="9" t="s">
        <v>555</v>
      </c>
      <c r="P91" s="33"/>
      <c r="Q91" s="4" t="s">
        <v>554</v>
      </c>
    </row>
    <row r="92" spans="1:17" s="31" customFormat="1" ht="63.75" x14ac:dyDescent="0.25">
      <c r="A92" s="13" t="s">
        <v>389</v>
      </c>
      <c r="B92" s="7" t="s">
        <v>626</v>
      </c>
      <c r="C92" s="25" t="s">
        <v>158</v>
      </c>
      <c r="D92" s="12" t="s">
        <v>50</v>
      </c>
      <c r="E92" s="50" t="s">
        <v>7</v>
      </c>
      <c r="F92" s="67" t="s">
        <v>680</v>
      </c>
      <c r="G92" s="26" t="s">
        <v>346</v>
      </c>
      <c r="H92" s="47" t="s">
        <v>251</v>
      </c>
      <c r="I92" s="47" t="s">
        <v>440</v>
      </c>
      <c r="J92" s="60" t="s">
        <v>485</v>
      </c>
      <c r="K92" s="39">
        <v>80</v>
      </c>
      <c r="L92" s="37">
        <f t="shared" si="4"/>
        <v>60</v>
      </c>
      <c r="M92" s="37">
        <f t="shared" si="5"/>
        <v>20</v>
      </c>
      <c r="N92" s="7" t="s">
        <v>604</v>
      </c>
      <c r="O92" s="7" t="s">
        <v>699</v>
      </c>
      <c r="P92" s="4"/>
      <c r="Q92" s="7" t="s">
        <v>571</v>
      </c>
    </row>
    <row r="93" spans="1:17" s="32" customFormat="1" ht="63.75" x14ac:dyDescent="0.25">
      <c r="A93" s="13" t="s">
        <v>389</v>
      </c>
      <c r="B93" s="7" t="s">
        <v>626</v>
      </c>
      <c r="C93" s="25" t="s">
        <v>144</v>
      </c>
      <c r="D93" s="12" t="s">
        <v>50</v>
      </c>
      <c r="E93" s="29" t="s">
        <v>8</v>
      </c>
      <c r="F93" s="67" t="s">
        <v>681</v>
      </c>
      <c r="G93" s="26" t="s">
        <v>352</v>
      </c>
      <c r="H93" s="47" t="s">
        <v>443</v>
      </c>
      <c r="I93" s="47" t="s">
        <v>443</v>
      </c>
      <c r="J93" s="60" t="s">
        <v>485</v>
      </c>
      <c r="K93" s="39">
        <v>80</v>
      </c>
      <c r="L93" s="37">
        <f t="shared" si="4"/>
        <v>60</v>
      </c>
      <c r="M93" s="37">
        <f t="shared" si="5"/>
        <v>20</v>
      </c>
      <c r="N93" s="7" t="s">
        <v>604</v>
      </c>
      <c r="O93" s="7" t="s">
        <v>699</v>
      </c>
      <c r="P93" s="4"/>
      <c r="Q93" s="7" t="s">
        <v>571</v>
      </c>
    </row>
    <row r="94" spans="1:17" s="32" customFormat="1" ht="76.5" x14ac:dyDescent="0.25">
      <c r="A94" s="13" t="s">
        <v>610</v>
      </c>
      <c r="B94" s="7" t="s">
        <v>609</v>
      </c>
      <c r="C94" s="25" t="s">
        <v>59</v>
      </c>
      <c r="D94" s="12" t="s">
        <v>60</v>
      </c>
      <c r="E94" s="50" t="s">
        <v>7</v>
      </c>
      <c r="F94" s="67" t="s">
        <v>731</v>
      </c>
      <c r="G94" s="26" t="s">
        <v>318</v>
      </c>
      <c r="H94" s="47" t="s">
        <v>203</v>
      </c>
      <c r="I94" s="47" t="s">
        <v>399</v>
      </c>
      <c r="J94" s="60" t="s">
        <v>61</v>
      </c>
      <c r="K94" s="39">
        <v>80</v>
      </c>
      <c r="L94" s="37">
        <f t="shared" si="4"/>
        <v>60</v>
      </c>
      <c r="M94" s="37">
        <f t="shared" si="5"/>
        <v>20</v>
      </c>
      <c r="N94" s="44" t="s">
        <v>504</v>
      </c>
      <c r="O94" s="44" t="s">
        <v>504</v>
      </c>
      <c r="P94" s="33" t="s">
        <v>506</v>
      </c>
      <c r="Q94" s="7" t="s">
        <v>505</v>
      </c>
    </row>
    <row r="95" spans="1:17" s="32" customFormat="1" ht="76.5" x14ac:dyDescent="0.25">
      <c r="A95" s="13" t="s">
        <v>610</v>
      </c>
      <c r="B95" s="7" t="s">
        <v>609</v>
      </c>
      <c r="C95" s="25" t="s">
        <v>62</v>
      </c>
      <c r="D95" s="12" t="s">
        <v>47</v>
      </c>
      <c r="E95" s="50" t="s">
        <v>8</v>
      </c>
      <c r="F95" s="67" t="s">
        <v>682</v>
      </c>
      <c r="G95" s="26" t="s">
        <v>343</v>
      </c>
      <c r="H95" s="47" t="s">
        <v>248</v>
      </c>
      <c r="I95" s="47" t="s">
        <v>438</v>
      </c>
      <c r="J95" s="60" t="s">
        <v>61</v>
      </c>
      <c r="K95" s="39">
        <v>80</v>
      </c>
      <c r="L95" s="37">
        <f t="shared" si="4"/>
        <v>60</v>
      </c>
      <c r="M95" s="37">
        <f t="shared" si="5"/>
        <v>20</v>
      </c>
      <c r="N95" s="44" t="s">
        <v>504</v>
      </c>
      <c r="O95" s="44" t="s">
        <v>504</v>
      </c>
      <c r="P95" s="33" t="s">
        <v>506</v>
      </c>
      <c r="Q95" s="7" t="s">
        <v>505</v>
      </c>
    </row>
    <row r="96" spans="1:17" s="32" customFormat="1" ht="76.5" x14ac:dyDescent="0.25">
      <c r="A96" s="13" t="s">
        <v>610</v>
      </c>
      <c r="B96" s="7" t="s">
        <v>609</v>
      </c>
      <c r="C96" s="25" t="s">
        <v>63</v>
      </c>
      <c r="D96" s="12" t="s">
        <v>47</v>
      </c>
      <c r="E96" s="50" t="s">
        <v>8</v>
      </c>
      <c r="F96" s="67" t="s">
        <v>683</v>
      </c>
      <c r="G96" s="26" t="s">
        <v>351</v>
      </c>
      <c r="H96" s="47" t="s">
        <v>256</v>
      </c>
      <c r="I96" s="47" t="s">
        <v>479</v>
      </c>
      <c r="J96" s="60" t="s">
        <v>61</v>
      </c>
      <c r="K96" s="39">
        <v>80</v>
      </c>
      <c r="L96" s="37">
        <f t="shared" si="4"/>
        <v>60</v>
      </c>
      <c r="M96" s="37">
        <f t="shared" si="5"/>
        <v>20</v>
      </c>
      <c r="N96" s="44" t="s">
        <v>504</v>
      </c>
      <c r="O96" s="44" t="s">
        <v>504</v>
      </c>
      <c r="P96" s="33" t="s">
        <v>506</v>
      </c>
      <c r="Q96" s="7" t="s">
        <v>505</v>
      </c>
    </row>
    <row r="97" spans="1:17" s="32" customFormat="1" ht="76.5" x14ac:dyDescent="0.25">
      <c r="A97" s="13" t="s">
        <v>610</v>
      </c>
      <c r="B97" s="7" t="s">
        <v>609</v>
      </c>
      <c r="C97" s="4" t="s">
        <v>65</v>
      </c>
      <c r="D97" s="6" t="s">
        <v>50</v>
      </c>
      <c r="E97" s="6" t="s">
        <v>7</v>
      </c>
      <c r="F97" s="67" t="s">
        <v>684</v>
      </c>
      <c r="G97" s="26" t="s">
        <v>299</v>
      </c>
      <c r="H97" s="47" t="s">
        <v>202</v>
      </c>
      <c r="I97" s="47" t="s">
        <v>398</v>
      </c>
      <c r="J97" s="58" t="s">
        <v>66</v>
      </c>
      <c r="K97" s="37">
        <v>80</v>
      </c>
      <c r="L97" s="37">
        <f t="shared" si="4"/>
        <v>60</v>
      </c>
      <c r="M97" s="37">
        <f t="shared" si="5"/>
        <v>20</v>
      </c>
      <c r="N97" s="7" t="s">
        <v>513</v>
      </c>
      <c r="O97" s="7" t="s">
        <v>709</v>
      </c>
      <c r="P97" s="33" t="s">
        <v>514</v>
      </c>
      <c r="Q97" s="7" t="s">
        <v>512</v>
      </c>
    </row>
    <row r="98" spans="1:17" s="32" customFormat="1" ht="76.5" x14ac:dyDescent="0.25">
      <c r="A98" s="13" t="s">
        <v>610</v>
      </c>
      <c r="B98" s="7" t="s">
        <v>609</v>
      </c>
      <c r="C98" s="27" t="s">
        <v>67</v>
      </c>
      <c r="D98" s="17" t="s">
        <v>47</v>
      </c>
      <c r="E98" s="17" t="s">
        <v>8</v>
      </c>
      <c r="F98" s="67" t="s">
        <v>685</v>
      </c>
      <c r="G98" s="26" t="s">
        <v>361</v>
      </c>
      <c r="H98" s="47" t="s">
        <v>266</v>
      </c>
      <c r="I98" s="47" t="s">
        <v>452</v>
      </c>
      <c r="J98" s="58" t="s">
        <v>66</v>
      </c>
      <c r="K98" s="37">
        <v>80</v>
      </c>
      <c r="L98" s="37">
        <f t="shared" ref="L98" si="6">K98*0.75</f>
        <v>60</v>
      </c>
      <c r="M98" s="37">
        <f t="shared" ref="M98" si="7">K98-L98</f>
        <v>20</v>
      </c>
      <c r="N98" s="7" t="s">
        <v>513</v>
      </c>
      <c r="O98" s="7" t="s">
        <v>709</v>
      </c>
      <c r="P98" s="33" t="s">
        <v>514</v>
      </c>
      <c r="Q98" s="7" t="s">
        <v>512</v>
      </c>
    </row>
  </sheetData>
  <sortState ref="A2:R98">
    <sortCondition ref="C1"/>
  </sortState>
  <dataConsolidate/>
  <customSheetViews>
    <customSheetView guid="{1165BB99-2964-4682-B85C-0F0045B08B74}">
      <pane ySplit="1" topLeftCell="A2" activePane="bottomLeft" state="frozen"/>
      <selection pane="bottomLeft" activeCell="F4" sqref="F4"/>
      <pageMargins left="0.25" right="0.25" top="0.75" bottom="0.75" header="0.3" footer="0.3"/>
      <pageSetup paperSize="9" scale="45" orientation="landscape" r:id="rId1"/>
    </customSheetView>
    <customSheetView guid="{0873BAE1-1F36-4265-81E3-1FB4E90BA782}" scale="106" filter="1" showAutoFilter="1" topLeftCell="J1">
      <pane ySplit="1" topLeftCell="A2" activePane="bottomLeft" state="frozen"/>
      <selection pane="bottomLeft" activeCell="A3" sqref="A3"/>
      <pageMargins left="0.25" right="0.25" top="0.75" bottom="0.75" header="0.3" footer="0.3"/>
      <pageSetup paperSize="9" scale="45" orientation="landscape" r:id="rId2"/>
      <autoFilter ref="A1:N100">
        <filterColumn colId="0">
          <filters>
            <filter val="Min Maneth"/>
          </filters>
        </filterColumn>
        <sortState ref="A3:N100">
          <sortCondition ref="A2"/>
        </sortState>
      </autoFilter>
    </customSheetView>
    <customSheetView guid="{0D95FFF9-2E47-402B-876E-9C6BE385722F}" scale="106" showAutoFilter="1" topLeftCell="I1">
      <pane ySplit="1" topLeftCell="A75" activePane="bottomLeft" state="frozen"/>
      <selection pane="bottomLeft" activeCell="J77" sqref="J77"/>
      <pageMargins left="0.25" right="0.25" top="0.75" bottom="0.75" header="0.3" footer="0.3"/>
      <pageSetup paperSize="9" scale="45" orientation="landscape" r:id="rId3"/>
      <autoFilter ref="A1:N100">
        <sortState ref="A3:N100">
          <sortCondition ref="A2"/>
        </sortState>
      </autoFilter>
    </customSheetView>
    <customSheetView guid="{87BB198F-91A7-41EE-A04E-E8A27C9FB11F}" scale="70" showAutoFilter="1">
      <pane ySplit="1" topLeftCell="A11" activePane="bottomLeft" state="frozen"/>
      <selection pane="bottomLeft" activeCell="A13" sqref="A13"/>
      <pageMargins left="0.25" right="0.25" top="0.75" bottom="0.75" header="0.3" footer="0.3"/>
      <pageSetup paperSize="9" scale="45" orientation="landscape" r:id="rId4"/>
      <autoFilter ref="A4:W263"/>
    </customSheetView>
    <customSheetView guid="{6327FA09-E7D3-4B2E-93AB-DEC5AC38259C}" showAutoFilter="1">
      <pane ySplit="1" topLeftCell="A93" activePane="bottomLeft" state="frozen"/>
      <selection pane="bottomLeft" activeCell="E94" sqref="E94"/>
      <pageMargins left="0.25" right="0.25" top="0.75" bottom="0.75" header="0.3" footer="0.3"/>
      <pageSetup paperSize="9" scale="45" orientation="landscape" r:id="rId5"/>
      <autoFilter ref="A1:R98">
        <sortState ref="A2:R98">
          <sortCondition ref="A2"/>
        </sortState>
      </autoFilter>
    </customSheetView>
    <customSheetView guid="{753AFF38-7CB8-415F-8935-F06BFDF0F89F}">
      <pane ySplit="1" topLeftCell="A2" activePane="bottomLeft" state="frozen"/>
      <selection pane="bottomLeft" activeCell="F4" sqref="F4"/>
      <pageMargins left="0.25" right="0.25" top="0.75" bottom="0.75" header="0.3" footer="0.3"/>
      <pageSetup paperSize="9" scale="45" orientation="landscape" r:id="rId6"/>
    </customSheetView>
  </customSheetViews>
  <dataValidations count="2">
    <dataValidation type="list" allowBlank="1" showInputMessage="1" showErrorMessage="1" sqref="E32:E33">
      <formula1>"F, M"</formula1>
    </dataValidation>
    <dataValidation type="list" allowBlank="1" showInputMessage="1" showErrorMessage="1" sqref="D83:D98">
      <formula1>"SNA-A, SNA-B, WEP-A, WEP-B"</formula1>
    </dataValidation>
  </dataValidations>
  <hyperlinks>
    <hyperlink ref="H77" r:id="rId7" display="http://soknat.sn855gmail.com/"/>
    <hyperlink ref="G9" r:id="rId8"/>
    <hyperlink ref="G52" r:id="rId9"/>
    <hyperlink ref="P77" r:id="rId10"/>
    <hyperlink ref="P78" r:id="rId11"/>
    <hyperlink ref="P79" r:id="rId12"/>
    <hyperlink ref="P5:P6" r:id="rId13" display="www.airxpress.jp"/>
    <hyperlink ref="P94" r:id="rId14"/>
    <hyperlink ref="P95" r:id="rId15"/>
    <hyperlink ref="P96" r:id="rId16"/>
    <hyperlink ref="P74" r:id="rId17"/>
    <hyperlink ref="P97" r:id="rId18"/>
    <hyperlink ref="P98" r:id="rId19"/>
    <hyperlink ref="P2" r:id="rId20"/>
    <hyperlink ref="P13" r:id="rId21"/>
    <hyperlink ref="P49" r:id="rId22"/>
    <hyperlink ref="P50" r:id="rId23"/>
    <hyperlink ref="P51" r:id="rId24"/>
    <hyperlink ref="P28" r:id="rId25"/>
    <hyperlink ref="P29" r:id="rId26"/>
    <hyperlink ref="P3" r:id="rId27"/>
    <hyperlink ref="P4" r:id="rId28"/>
    <hyperlink ref="P5" r:id="rId29"/>
    <hyperlink ref="P6" r:id="rId30"/>
    <hyperlink ref="P7" r:id="rId31"/>
    <hyperlink ref="P8" r:id="rId32"/>
    <hyperlink ref="P39" r:id="rId33"/>
    <hyperlink ref="P33" r:id="rId34"/>
    <hyperlink ref="P32" r:id="rId35"/>
    <hyperlink ref="P47" r:id="rId36"/>
    <hyperlink ref="P47:P55" r:id="rId37" display="www.ezecom.com.kh"/>
    <hyperlink ref="P16" r:id="rId38"/>
    <hyperlink ref="P17" r:id="rId39"/>
    <hyperlink ref="P19" r:id="rId40"/>
    <hyperlink ref="P18" r:id="rId41"/>
    <hyperlink ref="P52" r:id="rId42"/>
    <hyperlink ref="H64" r:id="rId43"/>
  </hyperlinks>
  <pageMargins left="0.25" right="0.25" top="0.75" bottom="0.75" header="0.3" footer="0.3"/>
  <pageSetup paperSize="9" scale="45" orientation="landscape" r:id="rId4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'Z:\ERO\2- Internship Organisation\SNA&amp;WEP 2017\Matching session\[Internship Matching Session - Results.xlsx]Students List'!#REF!</xm:f>
          </x14:formula1>
          <xm:sqref>C2:C82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G1" workbookViewId="0">
      <selection activeCell="G91" sqref="G91"/>
    </sheetView>
  </sheetViews>
  <sheetFormatPr defaultRowHeight="15" x14ac:dyDescent="0.25"/>
  <cols>
    <col min="1" max="1" width="20.28515625" bestFit="1" customWidth="1"/>
    <col min="2" max="2" width="13" customWidth="1"/>
    <col min="3" max="3" width="10.5703125" customWidth="1"/>
    <col min="4" max="4" width="19.85546875" customWidth="1"/>
    <col min="5" max="5" width="56.28515625" bestFit="1" customWidth="1"/>
    <col min="6" max="6" width="36.85546875" bestFit="1" customWidth="1"/>
    <col min="7" max="7" width="41.42578125" customWidth="1"/>
    <col min="8" max="8" width="51.42578125" bestFit="1" customWidth="1"/>
    <col min="9" max="9" width="14.7109375" customWidth="1"/>
    <col min="10" max="10" width="10" bestFit="1" customWidth="1"/>
    <col min="11" max="11" width="32.42578125" customWidth="1"/>
    <col min="12" max="12" width="140.42578125" bestFit="1" customWidth="1"/>
  </cols>
  <sheetData>
    <row r="1" spans="1:12" ht="108" x14ac:dyDescent="0.25">
      <c r="A1" s="35" t="s">
        <v>4</v>
      </c>
      <c r="B1" s="35" t="s">
        <v>5</v>
      </c>
      <c r="C1" s="35" t="s">
        <v>6</v>
      </c>
      <c r="D1" s="35" t="s">
        <v>31</v>
      </c>
      <c r="E1" s="35" t="s">
        <v>32</v>
      </c>
      <c r="F1" s="35" t="s">
        <v>33</v>
      </c>
      <c r="G1" s="35" t="s">
        <v>39</v>
      </c>
      <c r="H1" s="35" t="s">
        <v>1</v>
      </c>
      <c r="I1" s="69" t="s">
        <v>711</v>
      </c>
      <c r="J1" s="70" t="s">
        <v>712</v>
      </c>
      <c r="K1" s="34" t="s">
        <v>9</v>
      </c>
      <c r="L1" s="34" t="s">
        <v>10</v>
      </c>
    </row>
    <row r="2" spans="1:12" s="90" customFormat="1" ht="21" customHeight="1" x14ac:dyDescent="0.25">
      <c r="A2" s="7" t="s">
        <v>46</v>
      </c>
      <c r="B2" s="20" t="s">
        <v>47</v>
      </c>
      <c r="C2" s="20" t="s">
        <v>7</v>
      </c>
      <c r="D2" s="71">
        <v>93963664</v>
      </c>
      <c r="E2" s="26" t="s">
        <v>295</v>
      </c>
      <c r="F2" s="48" t="s">
        <v>198</v>
      </c>
      <c r="G2" s="47" t="s">
        <v>394</v>
      </c>
      <c r="H2" s="72" t="s">
        <v>48</v>
      </c>
      <c r="I2" s="73">
        <v>42866</v>
      </c>
      <c r="J2" s="74">
        <v>0.58333333333333337</v>
      </c>
      <c r="K2" s="33" t="s">
        <v>492</v>
      </c>
      <c r="L2" s="4" t="s">
        <v>493</v>
      </c>
    </row>
    <row r="3" spans="1:12" s="90" customFormat="1" ht="21" customHeight="1" x14ac:dyDescent="0.25">
      <c r="A3" s="7" t="s">
        <v>49</v>
      </c>
      <c r="B3" s="20" t="s">
        <v>50</v>
      </c>
      <c r="C3" s="20" t="s">
        <v>7</v>
      </c>
      <c r="D3" s="71">
        <v>70802560</v>
      </c>
      <c r="E3" s="26" t="s">
        <v>334</v>
      </c>
      <c r="F3" s="47" t="s">
        <v>239</v>
      </c>
      <c r="G3" s="47" t="s">
        <v>429</v>
      </c>
      <c r="H3" s="72" t="s">
        <v>48</v>
      </c>
      <c r="I3" s="73">
        <v>42866</v>
      </c>
      <c r="J3" s="74">
        <v>0.58333333333333337</v>
      </c>
      <c r="K3" s="33" t="s">
        <v>492</v>
      </c>
      <c r="L3" s="4" t="s">
        <v>493</v>
      </c>
    </row>
    <row r="4" spans="1:12" s="90" customFormat="1" ht="21" customHeight="1" x14ac:dyDescent="0.25">
      <c r="A4" s="23" t="s">
        <v>54</v>
      </c>
      <c r="B4" s="24" t="s">
        <v>47</v>
      </c>
      <c r="C4" s="24" t="s">
        <v>7</v>
      </c>
      <c r="D4" s="71">
        <v>965504589</v>
      </c>
      <c r="E4" s="26" t="s">
        <v>297</v>
      </c>
      <c r="F4" s="47" t="s">
        <v>200</v>
      </c>
      <c r="G4" s="47" t="s">
        <v>716</v>
      </c>
      <c r="H4" s="75" t="s">
        <v>55</v>
      </c>
      <c r="I4" s="76">
        <v>42864</v>
      </c>
      <c r="J4" s="77">
        <v>0.5625</v>
      </c>
      <c r="K4" s="78" t="s">
        <v>713</v>
      </c>
      <c r="L4" s="4" t="s">
        <v>502</v>
      </c>
    </row>
    <row r="5" spans="1:12" s="90" customFormat="1" ht="21" customHeight="1" x14ac:dyDescent="0.25">
      <c r="A5" s="23" t="s">
        <v>56</v>
      </c>
      <c r="B5" s="24" t="s">
        <v>47</v>
      </c>
      <c r="C5" s="24" t="s">
        <v>7</v>
      </c>
      <c r="D5" s="71" t="s">
        <v>181</v>
      </c>
      <c r="E5" s="26" t="s">
        <v>323</v>
      </c>
      <c r="F5" s="47" t="s">
        <v>228</v>
      </c>
      <c r="G5" s="47" t="s">
        <v>421</v>
      </c>
      <c r="H5" s="75" t="s">
        <v>55</v>
      </c>
      <c r="I5" s="76">
        <v>42864</v>
      </c>
      <c r="J5" s="77">
        <v>0.5625</v>
      </c>
      <c r="K5" s="78" t="s">
        <v>713</v>
      </c>
      <c r="L5" s="4" t="s">
        <v>502</v>
      </c>
    </row>
    <row r="6" spans="1:12" s="90" customFormat="1" ht="21" customHeight="1" x14ac:dyDescent="0.25">
      <c r="A6" s="23" t="s">
        <v>57</v>
      </c>
      <c r="B6" s="24" t="s">
        <v>50</v>
      </c>
      <c r="C6" s="24" t="s">
        <v>8</v>
      </c>
      <c r="D6" s="71">
        <v>969489714</v>
      </c>
      <c r="E6" s="26" t="s">
        <v>354</v>
      </c>
      <c r="F6" s="47" t="s">
        <v>259</v>
      </c>
      <c r="G6" s="47" t="s">
        <v>445</v>
      </c>
      <c r="H6" s="75" t="s">
        <v>55</v>
      </c>
      <c r="I6" s="76">
        <v>42864</v>
      </c>
      <c r="J6" s="77">
        <v>0.5625</v>
      </c>
      <c r="K6" s="78" t="s">
        <v>713</v>
      </c>
      <c r="L6" s="4" t="s">
        <v>502</v>
      </c>
    </row>
    <row r="7" spans="1:12" s="90" customFormat="1" ht="21" customHeight="1" x14ac:dyDescent="0.25">
      <c r="A7" s="23" t="s">
        <v>58</v>
      </c>
      <c r="B7" s="24" t="s">
        <v>50</v>
      </c>
      <c r="C7" s="24" t="s">
        <v>8</v>
      </c>
      <c r="D7" s="71">
        <v>716027453</v>
      </c>
      <c r="E7" s="26" t="s">
        <v>356</v>
      </c>
      <c r="F7" s="47" t="s">
        <v>261</v>
      </c>
      <c r="G7" s="47" t="s">
        <v>447</v>
      </c>
      <c r="H7" s="75" t="s">
        <v>55</v>
      </c>
      <c r="I7" s="76">
        <v>42864</v>
      </c>
      <c r="J7" s="77">
        <v>0.5625</v>
      </c>
      <c r="K7" s="78" t="s">
        <v>713</v>
      </c>
      <c r="L7" s="4" t="s">
        <v>502</v>
      </c>
    </row>
    <row r="8" spans="1:12" s="90" customFormat="1" ht="21" customHeight="1" x14ac:dyDescent="0.25">
      <c r="A8" s="25" t="s">
        <v>151</v>
      </c>
      <c r="B8" s="12" t="s">
        <v>60</v>
      </c>
      <c r="C8" s="50" t="s">
        <v>8</v>
      </c>
      <c r="D8" s="71">
        <v>70810526</v>
      </c>
      <c r="E8" s="26" t="s">
        <v>298</v>
      </c>
      <c r="F8" s="47" t="s">
        <v>201</v>
      </c>
      <c r="G8" s="47" t="s">
        <v>397</v>
      </c>
      <c r="H8" s="79" t="s">
        <v>487</v>
      </c>
      <c r="I8" s="76">
        <v>42866</v>
      </c>
      <c r="J8" s="77">
        <v>0.58333333333333337</v>
      </c>
      <c r="K8" s="4"/>
      <c r="L8" s="4" t="s">
        <v>507</v>
      </c>
    </row>
    <row r="9" spans="1:12" s="90" customFormat="1" ht="21" customHeight="1" x14ac:dyDescent="0.25">
      <c r="A9" s="25" t="s">
        <v>157</v>
      </c>
      <c r="B9" s="12" t="s">
        <v>60</v>
      </c>
      <c r="C9" s="50" t="s">
        <v>8</v>
      </c>
      <c r="D9" s="71">
        <v>967922679</v>
      </c>
      <c r="E9" s="26" t="s">
        <v>342</v>
      </c>
      <c r="F9" s="47" t="s">
        <v>247</v>
      </c>
      <c r="G9" s="47" t="s">
        <v>437</v>
      </c>
      <c r="H9" s="79" t="s">
        <v>487</v>
      </c>
      <c r="I9" s="76">
        <v>42866</v>
      </c>
      <c r="J9" s="77">
        <v>0.58333333333333337</v>
      </c>
      <c r="K9" s="4"/>
      <c r="L9" s="4" t="s">
        <v>507</v>
      </c>
    </row>
    <row r="10" spans="1:12" s="90" customFormat="1" ht="21" customHeight="1" x14ac:dyDescent="0.25">
      <c r="A10" s="25" t="s">
        <v>59</v>
      </c>
      <c r="B10" s="12" t="s">
        <v>60</v>
      </c>
      <c r="C10" s="50" t="s">
        <v>7</v>
      </c>
      <c r="D10" s="71">
        <v>93709308</v>
      </c>
      <c r="E10" s="26" t="s">
        <v>318</v>
      </c>
      <c r="F10" s="47" t="s">
        <v>203</v>
      </c>
      <c r="G10" s="47" t="s">
        <v>399</v>
      </c>
      <c r="H10" s="26" t="s">
        <v>61</v>
      </c>
      <c r="I10" s="76">
        <v>42866</v>
      </c>
      <c r="J10" s="77">
        <v>0.58333333333333337</v>
      </c>
      <c r="K10" s="33" t="s">
        <v>506</v>
      </c>
      <c r="L10" s="4" t="s">
        <v>505</v>
      </c>
    </row>
    <row r="11" spans="1:12" s="90" customFormat="1" ht="21" customHeight="1" x14ac:dyDescent="0.25">
      <c r="A11" s="25" t="s">
        <v>62</v>
      </c>
      <c r="B11" s="12" t="s">
        <v>47</v>
      </c>
      <c r="C11" s="50" t="s">
        <v>8</v>
      </c>
      <c r="D11" s="71">
        <v>86809344</v>
      </c>
      <c r="E11" s="26" t="s">
        <v>343</v>
      </c>
      <c r="F11" s="47" t="s">
        <v>248</v>
      </c>
      <c r="G11" s="47" t="s">
        <v>438</v>
      </c>
      <c r="H11" s="26" t="s">
        <v>61</v>
      </c>
      <c r="I11" s="76">
        <v>42866</v>
      </c>
      <c r="J11" s="77">
        <v>0.58333333333333337</v>
      </c>
      <c r="K11" s="33" t="s">
        <v>506</v>
      </c>
      <c r="L11" s="4" t="s">
        <v>505</v>
      </c>
    </row>
    <row r="12" spans="1:12" s="90" customFormat="1" ht="21" customHeight="1" x14ac:dyDescent="0.25">
      <c r="A12" s="25" t="s">
        <v>63</v>
      </c>
      <c r="B12" s="12" t="s">
        <v>47</v>
      </c>
      <c r="C12" s="50" t="s">
        <v>8</v>
      </c>
      <c r="D12" s="71">
        <v>87600011</v>
      </c>
      <c r="E12" s="26" t="s">
        <v>351</v>
      </c>
      <c r="F12" s="47" t="s">
        <v>256</v>
      </c>
      <c r="G12" s="47" t="s">
        <v>479</v>
      </c>
      <c r="H12" s="26" t="s">
        <v>61</v>
      </c>
      <c r="I12" s="76">
        <v>42866</v>
      </c>
      <c r="J12" s="77">
        <v>0.58333333333333337</v>
      </c>
      <c r="K12" s="33" t="s">
        <v>506</v>
      </c>
      <c r="L12" s="4" t="s">
        <v>505</v>
      </c>
    </row>
    <row r="13" spans="1:12" s="90" customFormat="1" ht="21" customHeight="1" x14ac:dyDescent="0.25">
      <c r="A13" s="23" t="s">
        <v>64</v>
      </c>
      <c r="B13" s="24" t="s">
        <v>47</v>
      </c>
      <c r="C13" s="24" t="s">
        <v>7</v>
      </c>
      <c r="D13" s="71" t="s">
        <v>168</v>
      </c>
      <c r="E13" s="26" t="s">
        <v>369</v>
      </c>
      <c r="F13" s="47" t="s">
        <v>275</v>
      </c>
      <c r="G13" s="47" t="s">
        <v>460</v>
      </c>
      <c r="H13" s="79" t="s">
        <v>3</v>
      </c>
      <c r="I13" s="91">
        <v>42864</v>
      </c>
      <c r="J13" s="92">
        <v>0.41666666666666669</v>
      </c>
      <c r="K13" s="33" t="s">
        <v>510</v>
      </c>
      <c r="L13" s="4" t="s">
        <v>511</v>
      </c>
    </row>
    <row r="14" spans="1:12" s="90" customFormat="1" ht="21" customHeight="1" x14ac:dyDescent="0.25">
      <c r="A14" s="4" t="s">
        <v>65</v>
      </c>
      <c r="B14" s="6" t="s">
        <v>50</v>
      </c>
      <c r="C14" s="6" t="s">
        <v>7</v>
      </c>
      <c r="D14" s="71">
        <v>87448271</v>
      </c>
      <c r="E14" s="26" t="s">
        <v>299</v>
      </c>
      <c r="F14" s="47" t="s">
        <v>202</v>
      </c>
      <c r="G14" s="47" t="s">
        <v>398</v>
      </c>
      <c r="H14" s="72" t="s">
        <v>66</v>
      </c>
      <c r="I14" s="73">
        <v>42866</v>
      </c>
      <c r="J14" s="74">
        <v>0.4375</v>
      </c>
      <c r="K14" s="33" t="s">
        <v>514</v>
      </c>
      <c r="L14" s="4" t="s">
        <v>512</v>
      </c>
    </row>
    <row r="15" spans="1:12" s="90" customFormat="1" ht="21" customHeight="1" x14ac:dyDescent="0.25">
      <c r="A15" s="27" t="s">
        <v>67</v>
      </c>
      <c r="B15" s="17" t="s">
        <v>47</v>
      </c>
      <c r="C15" s="17" t="s">
        <v>8</v>
      </c>
      <c r="D15" s="71">
        <v>966191306</v>
      </c>
      <c r="E15" s="26" t="s">
        <v>361</v>
      </c>
      <c r="F15" s="47" t="s">
        <v>266</v>
      </c>
      <c r="G15" s="47" t="s">
        <v>452</v>
      </c>
      <c r="H15" s="72" t="s">
        <v>66</v>
      </c>
      <c r="I15" s="73">
        <v>42866</v>
      </c>
      <c r="J15" s="74">
        <v>0.4375</v>
      </c>
      <c r="K15" s="33" t="s">
        <v>514</v>
      </c>
      <c r="L15" s="4" t="s">
        <v>512</v>
      </c>
    </row>
    <row r="16" spans="1:12" s="90" customFormat="1" ht="21" customHeight="1" x14ac:dyDescent="0.25">
      <c r="A16" s="23" t="s">
        <v>68</v>
      </c>
      <c r="B16" s="24" t="s">
        <v>47</v>
      </c>
      <c r="C16" s="24" t="s">
        <v>8</v>
      </c>
      <c r="D16" s="71">
        <v>968465032</v>
      </c>
      <c r="E16" s="26" t="s">
        <v>378</v>
      </c>
      <c r="F16" s="47" t="s">
        <v>283</v>
      </c>
      <c r="G16" s="47" t="s">
        <v>468</v>
      </c>
      <c r="H16" s="72" t="s">
        <v>69</v>
      </c>
      <c r="I16" s="73">
        <v>42866</v>
      </c>
      <c r="J16" s="74">
        <v>0.41666666666666669</v>
      </c>
      <c r="K16" s="33" t="s">
        <v>517</v>
      </c>
      <c r="L16" s="4" t="s">
        <v>515</v>
      </c>
    </row>
    <row r="17" spans="1:12" s="90" customFormat="1" ht="21" customHeight="1" x14ac:dyDescent="0.25">
      <c r="A17" s="25" t="s">
        <v>145</v>
      </c>
      <c r="B17" s="12" t="s">
        <v>47</v>
      </c>
      <c r="C17" s="50" t="s">
        <v>8</v>
      </c>
      <c r="D17" s="71">
        <v>87384358</v>
      </c>
      <c r="E17" s="26" t="s">
        <v>317</v>
      </c>
      <c r="F17" s="47" t="s">
        <v>222</v>
      </c>
      <c r="G17" s="47" t="s">
        <v>480</v>
      </c>
      <c r="H17" s="26" t="s">
        <v>146</v>
      </c>
      <c r="I17" s="80">
        <v>42866</v>
      </c>
      <c r="J17" s="81">
        <v>0.41666666666666669</v>
      </c>
      <c r="K17" s="33" t="s">
        <v>520</v>
      </c>
      <c r="L17" s="4" t="s">
        <v>518</v>
      </c>
    </row>
    <row r="18" spans="1:12" s="90" customFormat="1" ht="21" customHeight="1" x14ac:dyDescent="0.25">
      <c r="A18" s="25" t="s">
        <v>70</v>
      </c>
      <c r="B18" s="12" t="s">
        <v>50</v>
      </c>
      <c r="C18" s="50" t="s">
        <v>7</v>
      </c>
      <c r="D18" s="71">
        <v>87275723</v>
      </c>
      <c r="E18" s="26" t="s">
        <v>331</v>
      </c>
      <c r="F18" s="47" t="s">
        <v>236</v>
      </c>
      <c r="G18" s="47" t="s">
        <v>426</v>
      </c>
      <c r="H18" s="26" t="s">
        <v>71</v>
      </c>
      <c r="I18" s="80">
        <v>42866</v>
      </c>
      <c r="J18" s="81">
        <v>0.41666666666666669</v>
      </c>
      <c r="K18" s="78" t="s">
        <v>714</v>
      </c>
      <c r="L18" s="4" t="s">
        <v>597</v>
      </c>
    </row>
    <row r="19" spans="1:12" s="90" customFormat="1" ht="21" customHeight="1" x14ac:dyDescent="0.25">
      <c r="A19" s="28" t="s">
        <v>72</v>
      </c>
      <c r="B19" s="12" t="s">
        <v>73</v>
      </c>
      <c r="C19" s="50" t="s">
        <v>8</v>
      </c>
      <c r="D19" s="71">
        <v>69596758</v>
      </c>
      <c r="E19" s="26" t="s">
        <v>336</v>
      </c>
      <c r="F19" s="47" t="s">
        <v>241</v>
      </c>
      <c r="G19" s="47" t="s">
        <v>431</v>
      </c>
      <c r="H19" s="26" t="s">
        <v>71</v>
      </c>
      <c r="I19" s="80">
        <v>42866</v>
      </c>
      <c r="J19" s="81">
        <v>0.41666666666666669</v>
      </c>
      <c r="K19" s="78" t="s">
        <v>714</v>
      </c>
      <c r="L19" s="4" t="s">
        <v>597</v>
      </c>
    </row>
    <row r="20" spans="1:12" s="90" customFormat="1" ht="21" customHeight="1" x14ac:dyDescent="0.25">
      <c r="A20" s="7" t="s">
        <v>74</v>
      </c>
      <c r="B20" s="20" t="s">
        <v>73</v>
      </c>
      <c r="C20" s="20" t="s">
        <v>7</v>
      </c>
      <c r="D20" s="71">
        <v>93499785</v>
      </c>
      <c r="E20" s="26" t="s">
        <v>293</v>
      </c>
      <c r="F20" s="47" t="s">
        <v>196</v>
      </c>
      <c r="G20" s="47" t="s">
        <v>392</v>
      </c>
      <c r="H20" s="72" t="s">
        <v>484</v>
      </c>
      <c r="I20" s="73">
        <v>42866</v>
      </c>
      <c r="J20" s="74">
        <v>0.58333333333333337</v>
      </c>
      <c r="K20" s="33" t="s">
        <v>523</v>
      </c>
      <c r="L20" s="4" t="s">
        <v>521</v>
      </c>
    </row>
    <row r="21" spans="1:12" s="90" customFormat="1" ht="21" customHeight="1" x14ac:dyDescent="0.25">
      <c r="A21" s="7" t="s">
        <v>75</v>
      </c>
      <c r="B21" s="20" t="s">
        <v>73</v>
      </c>
      <c r="C21" s="20" t="s">
        <v>7</v>
      </c>
      <c r="D21" s="71" t="s">
        <v>189</v>
      </c>
      <c r="E21" s="26" t="s">
        <v>347</v>
      </c>
      <c r="F21" s="47" t="s">
        <v>252</v>
      </c>
      <c r="G21" s="47" t="s">
        <v>598</v>
      </c>
      <c r="H21" s="72" t="s">
        <v>484</v>
      </c>
      <c r="I21" s="73">
        <v>42866</v>
      </c>
      <c r="J21" s="74">
        <v>0.58333333333333337</v>
      </c>
      <c r="K21" s="33" t="s">
        <v>523</v>
      </c>
      <c r="L21" s="4" t="s">
        <v>521</v>
      </c>
    </row>
    <row r="22" spans="1:12" s="90" customFormat="1" ht="21" customHeight="1" x14ac:dyDescent="0.25">
      <c r="A22" s="7" t="s">
        <v>76</v>
      </c>
      <c r="B22" s="20" t="s">
        <v>60</v>
      </c>
      <c r="C22" s="20" t="s">
        <v>7</v>
      </c>
      <c r="D22" s="71">
        <v>965005691</v>
      </c>
      <c r="E22" s="26" t="s">
        <v>375</v>
      </c>
      <c r="F22" s="47" t="s">
        <v>280</v>
      </c>
      <c r="G22" s="47" t="s">
        <v>465</v>
      </c>
      <c r="H22" s="72" t="s">
        <v>484</v>
      </c>
      <c r="I22" s="73">
        <v>42866</v>
      </c>
      <c r="J22" s="74">
        <v>0.58333333333333337</v>
      </c>
      <c r="K22" s="33" t="s">
        <v>523</v>
      </c>
      <c r="L22" s="4" t="s">
        <v>521</v>
      </c>
    </row>
    <row r="23" spans="1:12" s="90" customFormat="1" ht="21" customHeight="1" x14ac:dyDescent="0.25">
      <c r="A23" s="25" t="s">
        <v>77</v>
      </c>
      <c r="B23" s="6" t="s">
        <v>50</v>
      </c>
      <c r="C23" s="50" t="s">
        <v>8</v>
      </c>
      <c r="D23" s="71">
        <v>716357097</v>
      </c>
      <c r="E23" s="26" t="s">
        <v>305</v>
      </c>
      <c r="F23" s="47" t="s">
        <v>209</v>
      </c>
      <c r="G23" s="47" t="s">
        <v>404</v>
      </c>
      <c r="H23" s="26" t="s">
        <v>600</v>
      </c>
      <c r="I23" s="73">
        <v>42866</v>
      </c>
      <c r="J23" s="81">
        <v>0.41666666666666669</v>
      </c>
      <c r="K23" s="33" t="s">
        <v>527</v>
      </c>
      <c r="L23" s="4" t="s">
        <v>525</v>
      </c>
    </row>
    <row r="24" spans="1:12" s="90" customFormat="1" ht="21" customHeight="1" x14ac:dyDescent="0.25">
      <c r="A24" s="25" t="s">
        <v>78</v>
      </c>
      <c r="B24" s="6" t="s">
        <v>50</v>
      </c>
      <c r="C24" s="50" t="s">
        <v>8</v>
      </c>
      <c r="D24" s="71" t="s">
        <v>169</v>
      </c>
      <c r="E24" s="26" t="s">
        <v>373</v>
      </c>
      <c r="F24" s="47" t="s">
        <v>278</v>
      </c>
      <c r="G24" s="47" t="s">
        <v>463</v>
      </c>
      <c r="H24" s="26" t="s">
        <v>600</v>
      </c>
      <c r="I24" s="73">
        <v>42866</v>
      </c>
      <c r="J24" s="81">
        <v>0.41666666666666669</v>
      </c>
      <c r="K24" s="33" t="s">
        <v>527</v>
      </c>
      <c r="L24" s="4" t="s">
        <v>525</v>
      </c>
    </row>
    <row r="25" spans="1:12" s="90" customFormat="1" ht="21" customHeight="1" x14ac:dyDescent="0.25">
      <c r="A25" s="27" t="s">
        <v>79</v>
      </c>
      <c r="B25" s="17" t="s">
        <v>50</v>
      </c>
      <c r="C25" s="17" t="s">
        <v>7</v>
      </c>
      <c r="D25" s="71">
        <v>12396005</v>
      </c>
      <c r="E25" s="26" t="s">
        <v>307</v>
      </c>
      <c r="F25" s="47" t="s">
        <v>211</v>
      </c>
      <c r="G25" s="47" t="s">
        <v>406</v>
      </c>
      <c r="H25" s="79" t="s">
        <v>601</v>
      </c>
      <c r="I25" s="73">
        <v>42866</v>
      </c>
      <c r="J25" s="77">
        <v>0.4375</v>
      </c>
      <c r="K25" s="33" t="s">
        <v>530</v>
      </c>
      <c r="L25" s="4" t="s">
        <v>528</v>
      </c>
    </row>
    <row r="26" spans="1:12" s="90" customFormat="1" ht="21" customHeight="1" x14ac:dyDescent="0.25">
      <c r="A26" s="27" t="s">
        <v>80</v>
      </c>
      <c r="B26" s="17" t="s">
        <v>47</v>
      </c>
      <c r="C26" s="17" t="s">
        <v>7</v>
      </c>
      <c r="D26" s="71">
        <v>86406399</v>
      </c>
      <c r="E26" s="26" t="s">
        <v>360</v>
      </c>
      <c r="F26" s="47" t="s">
        <v>265</v>
      </c>
      <c r="G26" s="47" t="s">
        <v>451</v>
      </c>
      <c r="H26" s="79" t="s">
        <v>601</v>
      </c>
      <c r="I26" s="73">
        <v>42866</v>
      </c>
      <c r="J26" s="77">
        <v>0.4375</v>
      </c>
      <c r="K26" s="33" t="s">
        <v>530</v>
      </c>
      <c r="L26" s="4" t="s">
        <v>528</v>
      </c>
    </row>
    <row r="27" spans="1:12" s="90" customFormat="1" ht="21" customHeight="1" x14ac:dyDescent="0.25">
      <c r="A27" s="27" t="s">
        <v>81</v>
      </c>
      <c r="B27" s="17" t="s">
        <v>47</v>
      </c>
      <c r="C27" s="17" t="s">
        <v>8</v>
      </c>
      <c r="D27" s="71">
        <v>81486461</v>
      </c>
      <c r="E27" s="26" t="s">
        <v>365</v>
      </c>
      <c r="F27" s="47" t="s">
        <v>270</v>
      </c>
      <c r="G27" s="47" t="s">
        <v>455</v>
      </c>
      <c r="H27" s="79" t="s">
        <v>601</v>
      </c>
      <c r="I27" s="73">
        <v>42866</v>
      </c>
      <c r="J27" s="77">
        <v>0.4375</v>
      </c>
      <c r="K27" s="33" t="s">
        <v>530</v>
      </c>
      <c r="L27" s="4" t="s">
        <v>528</v>
      </c>
    </row>
    <row r="28" spans="1:12" s="90" customFormat="1" ht="21" customHeight="1" x14ac:dyDescent="0.25">
      <c r="A28" s="27" t="s">
        <v>82</v>
      </c>
      <c r="B28" s="17" t="s">
        <v>47</v>
      </c>
      <c r="C28" s="17" t="s">
        <v>7</v>
      </c>
      <c r="D28" s="71">
        <v>967532980</v>
      </c>
      <c r="E28" s="26" t="s">
        <v>368</v>
      </c>
      <c r="F28" s="47" t="s">
        <v>274</v>
      </c>
      <c r="G28" s="47" t="s">
        <v>459</v>
      </c>
      <c r="H28" s="79" t="s">
        <v>601</v>
      </c>
      <c r="I28" s="73">
        <v>42866</v>
      </c>
      <c r="J28" s="77">
        <v>0.4375</v>
      </c>
      <c r="K28" s="33" t="s">
        <v>530</v>
      </c>
      <c r="L28" s="4" t="s">
        <v>528</v>
      </c>
    </row>
    <row r="29" spans="1:12" s="90" customFormat="1" ht="21" customHeight="1" x14ac:dyDescent="0.25">
      <c r="A29" s="7" t="s">
        <v>83</v>
      </c>
      <c r="B29" s="20" t="s">
        <v>50</v>
      </c>
      <c r="C29" s="20" t="s">
        <v>8</v>
      </c>
      <c r="D29" s="71">
        <v>10911377</v>
      </c>
      <c r="E29" s="26" t="s">
        <v>311</v>
      </c>
      <c r="F29" s="47" t="s">
        <v>215</v>
      </c>
      <c r="G29" s="47" t="s">
        <v>411</v>
      </c>
      <c r="H29" s="79" t="s">
        <v>602</v>
      </c>
      <c r="I29" s="76">
        <v>42872</v>
      </c>
      <c r="J29" s="77">
        <v>0.41666666666666669</v>
      </c>
      <c r="K29" s="33" t="s">
        <v>532</v>
      </c>
      <c r="L29" s="4" t="s">
        <v>531</v>
      </c>
    </row>
    <row r="30" spans="1:12" s="90" customFormat="1" ht="21" customHeight="1" x14ac:dyDescent="0.25">
      <c r="A30" s="7" t="s">
        <v>84</v>
      </c>
      <c r="B30" s="20" t="s">
        <v>50</v>
      </c>
      <c r="C30" s="20" t="s">
        <v>8</v>
      </c>
      <c r="D30" s="71" t="s">
        <v>172</v>
      </c>
      <c r="E30" s="26" t="s">
        <v>381</v>
      </c>
      <c r="F30" s="47" t="s">
        <v>286</v>
      </c>
      <c r="G30" s="47" t="s">
        <v>471</v>
      </c>
      <c r="H30" s="79" t="s">
        <v>602</v>
      </c>
      <c r="I30" s="76">
        <v>42872</v>
      </c>
      <c r="J30" s="77">
        <v>0.41666666666666669</v>
      </c>
      <c r="K30" s="33" t="s">
        <v>532</v>
      </c>
      <c r="L30" s="4" t="s">
        <v>531</v>
      </c>
    </row>
    <row r="31" spans="1:12" s="90" customFormat="1" ht="21" customHeight="1" x14ac:dyDescent="0.25">
      <c r="A31" s="7" t="s">
        <v>85</v>
      </c>
      <c r="B31" s="12" t="s">
        <v>73</v>
      </c>
      <c r="C31" s="12" t="s">
        <v>7</v>
      </c>
      <c r="D31" s="71" t="s">
        <v>177</v>
      </c>
      <c r="E31" s="26" t="s">
        <v>303</v>
      </c>
      <c r="F31" s="47" t="s">
        <v>207</v>
      </c>
      <c r="G31" s="47" t="s">
        <v>599</v>
      </c>
      <c r="H31" s="79" t="s">
        <v>536</v>
      </c>
      <c r="I31" s="73">
        <v>42866</v>
      </c>
      <c r="J31" s="81">
        <v>0.41666666666666669</v>
      </c>
      <c r="K31" s="33" t="s">
        <v>535</v>
      </c>
      <c r="L31" s="4" t="s">
        <v>533</v>
      </c>
    </row>
    <row r="32" spans="1:12" s="90" customFormat="1" ht="21" customHeight="1" x14ac:dyDescent="0.25">
      <c r="A32" s="25" t="s">
        <v>147</v>
      </c>
      <c r="B32" s="12" t="s">
        <v>50</v>
      </c>
      <c r="C32" s="50" t="s">
        <v>8</v>
      </c>
      <c r="D32" s="71" t="s">
        <v>174</v>
      </c>
      <c r="E32" s="26" t="s">
        <v>292</v>
      </c>
      <c r="F32" s="47" t="s">
        <v>195</v>
      </c>
      <c r="G32" s="47" t="s">
        <v>391</v>
      </c>
      <c r="H32" s="26" t="s">
        <v>149</v>
      </c>
      <c r="I32" s="82">
        <v>42866</v>
      </c>
      <c r="J32" s="81">
        <v>0.375</v>
      </c>
      <c r="K32" s="4"/>
      <c r="L32" s="4" t="s">
        <v>537</v>
      </c>
    </row>
    <row r="33" spans="1:12" s="90" customFormat="1" ht="21" customHeight="1" x14ac:dyDescent="0.25">
      <c r="A33" s="25" t="s">
        <v>148</v>
      </c>
      <c r="B33" s="12" t="s">
        <v>50</v>
      </c>
      <c r="C33" s="50" t="s">
        <v>7</v>
      </c>
      <c r="D33" s="71">
        <v>87837057</v>
      </c>
      <c r="E33" s="26" t="s">
        <v>319</v>
      </c>
      <c r="F33" s="47" t="s">
        <v>224</v>
      </c>
      <c r="G33" s="47" t="s">
        <v>417</v>
      </c>
      <c r="H33" s="26" t="s">
        <v>149</v>
      </c>
      <c r="I33" s="82">
        <v>42866</v>
      </c>
      <c r="J33" s="81">
        <v>0.375</v>
      </c>
      <c r="K33" s="4"/>
      <c r="L33" s="4" t="s">
        <v>537</v>
      </c>
    </row>
    <row r="34" spans="1:12" s="90" customFormat="1" ht="21" customHeight="1" x14ac:dyDescent="0.25">
      <c r="A34" s="28" t="s">
        <v>86</v>
      </c>
      <c r="B34" s="12" t="s">
        <v>73</v>
      </c>
      <c r="C34" s="6" t="s">
        <v>7</v>
      </c>
      <c r="D34" s="71" t="s">
        <v>185</v>
      </c>
      <c r="E34" s="26" t="s">
        <v>329</v>
      </c>
      <c r="F34" s="47" t="s">
        <v>234</v>
      </c>
      <c r="G34" s="47" t="s">
        <v>424</v>
      </c>
      <c r="H34" s="83" t="s">
        <v>2</v>
      </c>
      <c r="I34" s="82">
        <v>42866</v>
      </c>
      <c r="J34" s="84">
        <v>0.41666666666666669</v>
      </c>
      <c r="K34" s="33" t="s">
        <v>540</v>
      </c>
      <c r="L34" s="4" t="s">
        <v>539</v>
      </c>
    </row>
    <row r="35" spans="1:12" s="90" customFormat="1" ht="21" customHeight="1" x14ac:dyDescent="0.25">
      <c r="A35" s="25" t="s">
        <v>87</v>
      </c>
      <c r="B35" s="12" t="s">
        <v>60</v>
      </c>
      <c r="C35" s="6" t="s">
        <v>7</v>
      </c>
      <c r="D35" s="71">
        <v>965809540</v>
      </c>
      <c r="E35" s="26" t="s">
        <v>370</v>
      </c>
      <c r="F35" s="47" t="s">
        <v>276</v>
      </c>
      <c r="G35" s="47" t="s">
        <v>461</v>
      </c>
      <c r="H35" s="83" t="s">
        <v>2</v>
      </c>
      <c r="I35" s="82">
        <v>42866</v>
      </c>
      <c r="J35" s="84">
        <v>0.41666666666666669</v>
      </c>
      <c r="K35" s="33" t="s">
        <v>540</v>
      </c>
      <c r="L35" s="4" t="s">
        <v>539</v>
      </c>
    </row>
    <row r="36" spans="1:12" s="90" customFormat="1" ht="21" customHeight="1" x14ac:dyDescent="0.25">
      <c r="A36" s="4" t="s">
        <v>90</v>
      </c>
      <c r="B36" s="6" t="s">
        <v>73</v>
      </c>
      <c r="C36" s="6" t="s">
        <v>8</v>
      </c>
      <c r="D36" s="71">
        <v>968955810</v>
      </c>
      <c r="E36" s="26" t="s">
        <v>333</v>
      </c>
      <c r="F36" s="47" t="s">
        <v>238</v>
      </c>
      <c r="G36" s="47" t="s">
        <v>428</v>
      </c>
      <c r="H36" s="26" t="s">
        <v>105</v>
      </c>
      <c r="I36" s="80">
        <v>42867</v>
      </c>
      <c r="J36" s="81">
        <v>0.45833333333333331</v>
      </c>
      <c r="K36" s="4"/>
      <c r="L36" s="4" t="s">
        <v>541</v>
      </c>
    </row>
    <row r="37" spans="1:12" s="90" customFormat="1" ht="21" customHeight="1" x14ac:dyDescent="0.25">
      <c r="A37" s="4" t="s">
        <v>89</v>
      </c>
      <c r="B37" s="6" t="s">
        <v>73</v>
      </c>
      <c r="C37" s="6" t="s">
        <v>8</v>
      </c>
      <c r="D37" s="71">
        <v>979090043</v>
      </c>
      <c r="E37" s="26" t="s">
        <v>339</v>
      </c>
      <c r="F37" s="47" t="s">
        <v>244</v>
      </c>
      <c r="G37" s="47" t="s">
        <v>434</v>
      </c>
      <c r="H37" s="26" t="s">
        <v>105</v>
      </c>
      <c r="I37" s="80">
        <v>42867</v>
      </c>
      <c r="J37" s="81">
        <v>0.45833333333333331</v>
      </c>
      <c r="K37" s="4"/>
      <c r="L37" s="4" t="s">
        <v>541</v>
      </c>
    </row>
    <row r="38" spans="1:12" s="90" customFormat="1" ht="21" customHeight="1" x14ac:dyDescent="0.25">
      <c r="A38" s="4" t="s">
        <v>88</v>
      </c>
      <c r="B38" s="6" t="s">
        <v>73</v>
      </c>
      <c r="C38" s="6" t="s">
        <v>7</v>
      </c>
      <c r="D38" s="71">
        <v>70978754</v>
      </c>
      <c r="E38" s="26" t="s">
        <v>341</v>
      </c>
      <c r="F38" s="47" t="s">
        <v>246</v>
      </c>
      <c r="G38" s="47" t="s">
        <v>436</v>
      </c>
      <c r="H38" s="26" t="s">
        <v>105</v>
      </c>
      <c r="I38" s="80">
        <v>42867</v>
      </c>
      <c r="J38" s="81">
        <v>0.45833333333333331</v>
      </c>
      <c r="K38" s="4"/>
      <c r="L38" s="4" t="s">
        <v>541</v>
      </c>
    </row>
    <row r="39" spans="1:12" s="90" customFormat="1" ht="21" customHeight="1" x14ac:dyDescent="0.25">
      <c r="A39" s="4" t="s">
        <v>91</v>
      </c>
      <c r="B39" s="6" t="s">
        <v>47</v>
      </c>
      <c r="C39" s="6" t="s">
        <v>8</v>
      </c>
      <c r="D39" s="71">
        <v>976376901</v>
      </c>
      <c r="E39" s="26" t="s">
        <v>349</v>
      </c>
      <c r="F39" s="47" t="s">
        <v>254</v>
      </c>
      <c r="G39" s="47" t="s">
        <v>441</v>
      </c>
      <c r="H39" s="26" t="s">
        <v>105</v>
      </c>
      <c r="I39" s="80">
        <v>42867</v>
      </c>
      <c r="J39" s="81">
        <v>0.45833333333333331</v>
      </c>
      <c r="K39" s="4"/>
      <c r="L39" s="4" t="s">
        <v>541</v>
      </c>
    </row>
    <row r="40" spans="1:12" s="90" customFormat="1" ht="21" customHeight="1" x14ac:dyDescent="0.25">
      <c r="A40" s="28" t="s">
        <v>92</v>
      </c>
      <c r="B40" s="29" t="s">
        <v>50</v>
      </c>
      <c r="C40" s="29" t="s">
        <v>7</v>
      </c>
      <c r="D40" s="71">
        <v>884676000</v>
      </c>
      <c r="E40" s="49" t="s">
        <v>291</v>
      </c>
      <c r="F40" s="47" t="s">
        <v>194</v>
      </c>
      <c r="G40" s="47" t="s">
        <v>390</v>
      </c>
      <c r="H40" s="85" t="s">
        <v>482</v>
      </c>
      <c r="I40" s="86">
        <v>42866</v>
      </c>
      <c r="J40" s="87">
        <v>0.58333333333333337</v>
      </c>
      <c r="K40" s="78" t="s">
        <v>715</v>
      </c>
      <c r="L40" s="4" t="s">
        <v>543</v>
      </c>
    </row>
    <row r="41" spans="1:12" s="90" customFormat="1" ht="21" customHeight="1" x14ac:dyDescent="0.25">
      <c r="A41" s="23" t="s">
        <v>93</v>
      </c>
      <c r="B41" s="24" t="s">
        <v>47</v>
      </c>
      <c r="C41" s="24" t="s">
        <v>7</v>
      </c>
      <c r="D41" s="71">
        <v>963753287</v>
      </c>
      <c r="E41" s="26" t="s">
        <v>326</v>
      </c>
      <c r="F41" s="47" t="s">
        <v>231</v>
      </c>
      <c r="G41" s="47" t="s">
        <v>477</v>
      </c>
      <c r="H41" s="79" t="s">
        <v>482</v>
      </c>
      <c r="I41" s="86">
        <v>42866</v>
      </c>
      <c r="J41" s="87">
        <v>0.58333333333333337</v>
      </c>
      <c r="K41" s="4"/>
      <c r="L41" s="4" t="s">
        <v>543</v>
      </c>
    </row>
    <row r="42" spans="1:12" s="90" customFormat="1" ht="21" customHeight="1" x14ac:dyDescent="0.25">
      <c r="A42" s="21" t="s">
        <v>94</v>
      </c>
      <c r="B42" s="22" t="s">
        <v>60</v>
      </c>
      <c r="C42" s="22" t="s">
        <v>7</v>
      </c>
      <c r="D42" s="71">
        <v>16363967</v>
      </c>
      <c r="E42" s="26" t="s">
        <v>330</v>
      </c>
      <c r="F42" s="47" t="s">
        <v>235</v>
      </c>
      <c r="G42" s="47" t="s">
        <v>425</v>
      </c>
      <c r="H42" s="79" t="s">
        <v>483</v>
      </c>
      <c r="I42" s="86">
        <v>42866</v>
      </c>
      <c r="J42" s="87">
        <v>0.58333333333333337</v>
      </c>
      <c r="K42" s="4"/>
      <c r="L42" s="4" t="s">
        <v>543</v>
      </c>
    </row>
    <row r="43" spans="1:12" s="90" customFormat="1" ht="21" customHeight="1" x14ac:dyDescent="0.25">
      <c r="A43" s="4" t="s">
        <v>95</v>
      </c>
      <c r="B43" s="6" t="s">
        <v>73</v>
      </c>
      <c r="C43" s="6" t="s">
        <v>7</v>
      </c>
      <c r="D43" s="71" t="s">
        <v>179</v>
      </c>
      <c r="E43" s="26" t="s">
        <v>308</v>
      </c>
      <c r="F43" s="47" t="s">
        <v>212</v>
      </c>
      <c r="G43" s="47" t="s">
        <v>407</v>
      </c>
      <c r="H43" s="79" t="s">
        <v>0</v>
      </c>
      <c r="I43" s="86">
        <v>42866</v>
      </c>
      <c r="J43" s="77">
        <v>0.375</v>
      </c>
      <c r="K43" s="33" t="s">
        <v>546</v>
      </c>
      <c r="L43" s="26" t="s">
        <v>545</v>
      </c>
    </row>
    <row r="44" spans="1:12" s="90" customFormat="1" ht="21" customHeight="1" x14ac:dyDescent="0.25">
      <c r="A44" s="4" t="s">
        <v>96</v>
      </c>
      <c r="B44" s="6" t="s">
        <v>73</v>
      </c>
      <c r="C44" s="6" t="s">
        <v>7</v>
      </c>
      <c r="D44" s="71">
        <v>965309230</v>
      </c>
      <c r="E44" s="26" t="s">
        <v>310</v>
      </c>
      <c r="F44" s="47" t="s">
        <v>214</v>
      </c>
      <c r="G44" s="47" t="s">
        <v>409</v>
      </c>
      <c r="H44" s="79" t="s">
        <v>0</v>
      </c>
      <c r="I44" s="86">
        <v>42866</v>
      </c>
      <c r="J44" s="77">
        <v>0.375</v>
      </c>
      <c r="K44" s="33" t="s">
        <v>546</v>
      </c>
      <c r="L44" s="26" t="s">
        <v>545</v>
      </c>
    </row>
    <row r="45" spans="1:12" s="90" customFormat="1" ht="21" customHeight="1" x14ac:dyDescent="0.25">
      <c r="A45" s="4" t="s">
        <v>97</v>
      </c>
      <c r="B45" s="20" t="s">
        <v>60</v>
      </c>
      <c r="C45" s="20" t="s">
        <v>7</v>
      </c>
      <c r="D45" s="71">
        <v>969363704</v>
      </c>
      <c r="E45" s="26" t="s">
        <v>314</v>
      </c>
      <c r="F45" s="47" t="s">
        <v>218</v>
      </c>
      <c r="G45" s="47" t="s">
        <v>414</v>
      </c>
      <c r="H45" s="79" t="s">
        <v>0</v>
      </c>
      <c r="I45" s="86">
        <v>42866</v>
      </c>
      <c r="J45" s="77">
        <v>0.375</v>
      </c>
      <c r="K45" s="33" t="s">
        <v>546</v>
      </c>
      <c r="L45" s="26" t="s">
        <v>545</v>
      </c>
    </row>
    <row r="46" spans="1:12" s="90" customFormat="1" ht="21" customHeight="1" x14ac:dyDescent="0.25">
      <c r="A46" s="4" t="s">
        <v>98</v>
      </c>
      <c r="B46" s="6" t="s">
        <v>73</v>
      </c>
      <c r="C46" s="6" t="s">
        <v>8</v>
      </c>
      <c r="D46" s="71">
        <v>16277873</v>
      </c>
      <c r="E46" s="26" t="s">
        <v>320</v>
      </c>
      <c r="F46" s="47" t="s">
        <v>225</v>
      </c>
      <c r="G46" s="47" t="s">
        <v>418</v>
      </c>
      <c r="H46" s="79" t="s">
        <v>0</v>
      </c>
      <c r="I46" s="86">
        <v>42866</v>
      </c>
      <c r="J46" s="77">
        <v>0.375</v>
      </c>
      <c r="K46" s="33" t="s">
        <v>546</v>
      </c>
      <c r="L46" s="26" t="s">
        <v>545</v>
      </c>
    </row>
    <row r="47" spans="1:12" s="90" customFormat="1" ht="21" customHeight="1" x14ac:dyDescent="0.25">
      <c r="A47" s="4" t="s">
        <v>99</v>
      </c>
      <c r="B47" s="6" t="s">
        <v>73</v>
      </c>
      <c r="C47" s="6" t="s">
        <v>7</v>
      </c>
      <c r="D47" s="71" t="s">
        <v>184</v>
      </c>
      <c r="E47" s="26" t="s">
        <v>328</v>
      </c>
      <c r="F47" s="47" t="s">
        <v>233</v>
      </c>
      <c r="G47" s="47" t="s">
        <v>423</v>
      </c>
      <c r="H47" s="79" t="s">
        <v>0</v>
      </c>
      <c r="I47" s="86">
        <v>42866</v>
      </c>
      <c r="J47" s="77">
        <v>0.375</v>
      </c>
      <c r="K47" s="33" t="s">
        <v>546</v>
      </c>
      <c r="L47" s="26" t="s">
        <v>545</v>
      </c>
    </row>
    <row r="48" spans="1:12" s="90" customFormat="1" ht="21" customHeight="1" x14ac:dyDescent="0.25">
      <c r="A48" s="4" t="s">
        <v>100</v>
      </c>
      <c r="B48" s="6" t="s">
        <v>73</v>
      </c>
      <c r="C48" s="6" t="s">
        <v>7</v>
      </c>
      <c r="D48" s="71" t="s">
        <v>187</v>
      </c>
      <c r="E48" s="26" t="s">
        <v>344</v>
      </c>
      <c r="F48" s="47" t="s">
        <v>249</v>
      </c>
      <c r="G48" s="47" t="s">
        <v>439</v>
      </c>
      <c r="H48" s="79" t="s">
        <v>0</v>
      </c>
      <c r="I48" s="86">
        <v>42866</v>
      </c>
      <c r="J48" s="77">
        <v>0.375</v>
      </c>
      <c r="K48" s="33" t="s">
        <v>546</v>
      </c>
      <c r="L48" s="26" t="s">
        <v>545</v>
      </c>
    </row>
    <row r="49" spans="1:12" s="90" customFormat="1" ht="21" customHeight="1" x14ac:dyDescent="0.25">
      <c r="A49" s="4" t="s">
        <v>101</v>
      </c>
      <c r="B49" s="6" t="s">
        <v>60</v>
      </c>
      <c r="C49" s="6" t="s">
        <v>7</v>
      </c>
      <c r="D49" s="71" t="s">
        <v>188</v>
      </c>
      <c r="E49" s="26" t="s">
        <v>345</v>
      </c>
      <c r="F49" s="47" t="s">
        <v>250</v>
      </c>
      <c r="G49" s="47" t="s">
        <v>478</v>
      </c>
      <c r="H49" s="79" t="s">
        <v>0</v>
      </c>
      <c r="I49" s="86">
        <v>42866</v>
      </c>
      <c r="J49" s="77">
        <v>0.375</v>
      </c>
      <c r="K49" s="33" t="s">
        <v>546</v>
      </c>
      <c r="L49" s="26" t="s">
        <v>545</v>
      </c>
    </row>
    <row r="50" spans="1:12" s="90" customFormat="1" ht="21" customHeight="1" x14ac:dyDescent="0.25">
      <c r="A50" s="7" t="s">
        <v>102</v>
      </c>
      <c r="B50" s="20" t="s">
        <v>50</v>
      </c>
      <c r="C50" s="20" t="s">
        <v>8</v>
      </c>
      <c r="D50" s="71" t="s">
        <v>192</v>
      </c>
      <c r="E50" s="26" t="s">
        <v>355</v>
      </c>
      <c r="F50" s="47" t="s">
        <v>260</v>
      </c>
      <c r="G50" s="47" t="s">
        <v>446</v>
      </c>
      <c r="H50" s="79" t="s">
        <v>0</v>
      </c>
      <c r="I50" s="86">
        <v>42866</v>
      </c>
      <c r="J50" s="77">
        <v>0.375</v>
      </c>
      <c r="K50" s="33" t="s">
        <v>546</v>
      </c>
      <c r="L50" s="26" t="s">
        <v>545</v>
      </c>
    </row>
    <row r="51" spans="1:12" s="90" customFormat="1" ht="21" customHeight="1" x14ac:dyDescent="0.25">
      <c r="A51" s="4" t="s">
        <v>103</v>
      </c>
      <c r="B51" s="6" t="s">
        <v>73</v>
      </c>
      <c r="C51" s="6" t="s">
        <v>8</v>
      </c>
      <c r="D51" s="71">
        <v>70565609</v>
      </c>
      <c r="E51" s="26" t="s">
        <v>363</v>
      </c>
      <c r="F51" s="47" t="s">
        <v>268</v>
      </c>
      <c r="G51" s="47" t="s">
        <v>454</v>
      </c>
      <c r="H51" s="79" t="s">
        <v>0</v>
      </c>
      <c r="I51" s="86">
        <v>42866</v>
      </c>
      <c r="J51" s="77">
        <v>0.375</v>
      </c>
      <c r="K51" s="33" t="s">
        <v>546</v>
      </c>
      <c r="L51" s="26" t="s">
        <v>545</v>
      </c>
    </row>
    <row r="52" spans="1:12" s="90" customFormat="1" ht="21" customHeight="1" x14ac:dyDescent="0.25">
      <c r="A52" s="4" t="s">
        <v>104</v>
      </c>
      <c r="B52" s="6" t="s">
        <v>50</v>
      </c>
      <c r="C52" s="6" t="s">
        <v>7</v>
      </c>
      <c r="D52" s="71">
        <v>962027538</v>
      </c>
      <c r="E52" s="26" t="s">
        <v>364</v>
      </c>
      <c r="F52" s="47" t="s">
        <v>269</v>
      </c>
      <c r="G52" s="47"/>
      <c r="H52" s="79" t="s">
        <v>0</v>
      </c>
      <c r="I52" s="86">
        <v>42866</v>
      </c>
      <c r="J52" s="77">
        <v>0.375</v>
      </c>
      <c r="K52" s="33" t="s">
        <v>546</v>
      </c>
      <c r="L52" s="26" t="s">
        <v>545</v>
      </c>
    </row>
    <row r="53" spans="1:12" s="90" customFormat="1" ht="21" customHeight="1" x14ac:dyDescent="0.25">
      <c r="A53" s="25" t="s">
        <v>162</v>
      </c>
      <c r="B53" s="12" t="s">
        <v>50</v>
      </c>
      <c r="C53" s="50" t="s">
        <v>7</v>
      </c>
      <c r="D53" s="71" t="s">
        <v>170</v>
      </c>
      <c r="E53" s="26" t="s">
        <v>376</v>
      </c>
      <c r="F53" s="47" t="s">
        <v>281</v>
      </c>
      <c r="G53" s="47" t="s">
        <v>466</v>
      </c>
      <c r="H53" s="79" t="s">
        <v>553</v>
      </c>
      <c r="I53" s="86">
        <v>42866</v>
      </c>
      <c r="J53" s="77">
        <v>0.41666666666666669</v>
      </c>
      <c r="K53" s="4"/>
      <c r="L53" s="4" t="s">
        <v>554</v>
      </c>
    </row>
    <row r="54" spans="1:12" s="90" customFormat="1" ht="21" customHeight="1" x14ac:dyDescent="0.25">
      <c r="A54" s="25" t="s">
        <v>164</v>
      </c>
      <c r="B54" s="12" t="s">
        <v>47</v>
      </c>
      <c r="C54" s="29" t="s">
        <v>7</v>
      </c>
      <c r="D54" s="71">
        <v>962434084</v>
      </c>
      <c r="E54" s="26" t="s">
        <v>384</v>
      </c>
      <c r="F54" s="47" t="s">
        <v>289</v>
      </c>
      <c r="G54" s="47" t="s">
        <v>473</v>
      </c>
      <c r="H54" s="75" t="s">
        <v>553</v>
      </c>
      <c r="I54" s="86">
        <v>42866</v>
      </c>
      <c r="J54" s="77">
        <v>0.41666666666666669</v>
      </c>
      <c r="K54" s="33"/>
      <c r="L54" s="4" t="s">
        <v>554</v>
      </c>
    </row>
    <row r="55" spans="1:12" s="90" customFormat="1" ht="21" customHeight="1" x14ac:dyDescent="0.25">
      <c r="A55" s="25" t="s">
        <v>152</v>
      </c>
      <c r="B55" s="12" t="s">
        <v>50</v>
      </c>
      <c r="C55" s="50" t="s">
        <v>7</v>
      </c>
      <c r="D55" s="71">
        <v>888846414</v>
      </c>
      <c r="E55" s="26" t="s">
        <v>301</v>
      </c>
      <c r="F55" s="47" t="s">
        <v>205</v>
      </c>
      <c r="G55" s="47" t="s">
        <v>401</v>
      </c>
      <c r="H55" s="79" t="s">
        <v>488</v>
      </c>
      <c r="I55" s="76">
        <v>42866</v>
      </c>
      <c r="J55" s="77">
        <v>0.58333333333333337</v>
      </c>
      <c r="K55" s="33" t="s">
        <v>558</v>
      </c>
      <c r="L55" s="4" t="s">
        <v>556</v>
      </c>
    </row>
    <row r="56" spans="1:12" s="90" customFormat="1" ht="21" customHeight="1" x14ac:dyDescent="0.25">
      <c r="A56" s="4" t="s">
        <v>106</v>
      </c>
      <c r="B56" s="6" t="s">
        <v>50</v>
      </c>
      <c r="C56" s="6" t="s">
        <v>8</v>
      </c>
      <c r="D56" s="71" t="s">
        <v>186</v>
      </c>
      <c r="E56" s="26" t="s">
        <v>340</v>
      </c>
      <c r="F56" s="47" t="s">
        <v>245</v>
      </c>
      <c r="G56" s="47" t="s">
        <v>435</v>
      </c>
      <c r="H56" s="26" t="s">
        <v>120</v>
      </c>
      <c r="I56" s="86">
        <v>42866</v>
      </c>
      <c r="J56" s="77">
        <v>0.41666666666666669</v>
      </c>
      <c r="K56" s="33" t="s">
        <v>561</v>
      </c>
      <c r="L56" s="4" t="s">
        <v>559</v>
      </c>
    </row>
    <row r="57" spans="1:12" s="90" customFormat="1" ht="21" customHeight="1" x14ac:dyDescent="0.25">
      <c r="A57" s="25" t="s">
        <v>139</v>
      </c>
      <c r="B57" s="12" t="s">
        <v>47</v>
      </c>
      <c r="C57" s="50" t="s">
        <v>7</v>
      </c>
      <c r="D57" s="71">
        <v>969868109</v>
      </c>
      <c r="E57" s="26" t="s">
        <v>348</v>
      </c>
      <c r="F57" s="47" t="s">
        <v>253</v>
      </c>
      <c r="G57" s="47" t="s">
        <v>481</v>
      </c>
      <c r="H57" s="26" t="s">
        <v>143</v>
      </c>
      <c r="I57" s="80">
        <v>42867</v>
      </c>
      <c r="J57" s="81">
        <v>0.58333333333333337</v>
      </c>
      <c r="K57" s="33" t="s">
        <v>564</v>
      </c>
      <c r="L57" s="4" t="s">
        <v>562</v>
      </c>
    </row>
    <row r="58" spans="1:12" s="90" customFormat="1" ht="21" customHeight="1" x14ac:dyDescent="0.25">
      <c r="A58" s="25" t="s">
        <v>138</v>
      </c>
      <c r="B58" s="12" t="s">
        <v>50</v>
      </c>
      <c r="C58" s="50" t="s">
        <v>7</v>
      </c>
      <c r="D58" s="71">
        <v>962234541</v>
      </c>
      <c r="E58" s="26" t="s">
        <v>380</v>
      </c>
      <c r="F58" s="47" t="s">
        <v>285</v>
      </c>
      <c r="G58" s="47" t="s">
        <v>470</v>
      </c>
      <c r="H58" s="26" t="s">
        <v>143</v>
      </c>
      <c r="I58" s="80">
        <v>42867</v>
      </c>
      <c r="J58" s="81">
        <v>0.58333333333333337</v>
      </c>
      <c r="K58" s="33" t="s">
        <v>564</v>
      </c>
      <c r="L58" s="4" t="s">
        <v>562</v>
      </c>
    </row>
    <row r="59" spans="1:12" s="90" customFormat="1" ht="21" customHeight="1" x14ac:dyDescent="0.25">
      <c r="A59" s="4" t="s">
        <v>107</v>
      </c>
      <c r="B59" s="6" t="s">
        <v>47</v>
      </c>
      <c r="C59" s="6" t="s">
        <v>8</v>
      </c>
      <c r="D59" s="71" t="s">
        <v>176</v>
      </c>
      <c r="E59" s="49" t="s">
        <v>300</v>
      </c>
      <c r="F59" s="47" t="s">
        <v>204</v>
      </c>
      <c r="G59" s="47" t="s">
        <v>400</v>
      </c>
      <c r="H59" s="26" t="s">
        <v>121</v>
      </c>
      <c r="I59" s="86">
        <v>42866</v>
      </c>
      <c r="J59" s="77">
        <v>0.58333333333333337</v>
      </c>
      <c r="K59" s="33" t="s">
        <v>567</v>
      </c>
      <c r="L59" s="4" t="s">
        <v>565</v>
      </c>
    </row>
    <row r="60" spans="1:12" s="90" customFormat="1" ht="21" customHeight="1" x14ac:dyDescent="0.25">
      <c r="A60" s="7" t="s">
        <v>110</v>
      </c>
      <c r="B60" s="20" t="s">
        <v>60</v>
      </c>
      <c r="C60" s="20" t="s">
        <v>7</v>
      </c>
      <c r="D60" s="71" t="s">
        <v>175</v>
      </c>
      <c r="E60" s="26" t="s">
        <v>296</v>
      </c>
      <c r="F60" s="47" t="s">
        <v>199</v>
      </c>
      <c r="G60" s="47" t="s">
        <v>395</v>
      </c>
      <c r="H60" s="72" t="s">
        <v>122</v>
      </c>
      <c r="I60" s="73">
        <v>42867</v>
      </c>
      <c r="J60" s="74">
        <v>0.41666666666666669</v>
      </c>
      <c r="K60" s="4"/>
      <c r="L60" s="4" t="s">
        <v>568</v>
      </c>
    </row>
    <row r="61" spans="1:12" s="90" customFormat="1" ht="21" customHeight="1" x14ac:dyDescent="0.25">
      <c r="A61" s="7" t="s">
        <v>111</v>
      </c>
      <c r="B61" s="20" t="s">
        <v>73</v>
      </c>
      <c r="C61" s="20" t="s">
        <v>8</v>
      </c>
      <c r="D61" s="71">
        <v>81429465</v>
      </c>
      <c r="E61" s="26" t="s">
        <v>220</v>
      </c>
      <c r="F61" s="47" t="s">
        <v>220</v>
      </c>
      <c r="G61" s="47"/>
      <c r="H61" s="72" t="s">
        <v>122</v>
      </c>
      <c r="I61" s="73">
        <v>42867</v>
      </c>
      <c r="J61" s="74">
        <v>0.41666666666666669</v>
      </c>
      <c r="K61" s="4"/>
      <c r="L61" s="4" t="s">
        <v>568</v>
      </c>
    </row>
    <row r="62" spans="1:12" s="90" customFormat="1" ht="21" customHeight="1" x14ac:dyDescent="0.25">
      <c r="A62" s="7" t="s">
        <v>112</v>
      </c>
      <c r="B62" s="20" t="s">
        <v>73</v>
      </c>
      <c r="C62" s="20" t="s">
        <v>8</v>
      </c>
      <c r="D62" s="71" t="s">
        <v>180</v>
      </c>
      <c r="E62" s="26" t="s">
        <v>316</v>
      </c>
      <c r="F62" s="47" t="s">
        <v>221</v>
      </c>
      <c r="G62" s="47" t="s">
        <v>410</v>
      </c>
      <c r="H62" s="72" t="s">
        <v>122</v>
      </c>
      <c r="I62" s="73">
        <v>42867</v>
      </c>
      <c r="J62" s="74">
        <v>0.41666666666666669</v>
      </c>
      <c r="K62" s="4"/>
      <c r="L62" s="4" t="s">
        <v>568</v>
      </c>
    </row>
    <row r="63" spans="1:12" s="90" customFormat="1" ht="21" customHeight="1" x14ac:dyDescent="0.25">
      <c r="A63" s="23" t="s">
        <v>109</v>
      </c>
      <c r="B63" s="24" t="s">
        <v>73</v>
      </c>
      <c r="C63" s="24" t="s">
        <v>7</v>
      </c>
      <c r="D63" s="71">
        <v>966005975</v>
      </c>
      <c r="E63" s="26" t="s">
        <v>324</v>
      </c>
      <c r="F63" s="47" t="s">
        <v>229</v>
      </c>
      <c r="G63" s="47"/>
      <c r="H63" s="72" t="s">
        <v>122</v>
      </c>
      <c r="I63" s="73">
        <v>42867</v>
      </c>
      <c r="J63" s="74">
        <v>0.41666666666666669</v>
      </c>
      <c r="K63" s="4"/>
      <c r="L63" s="4" t="s">
        <v>568</v>
      </c>
    </row>
    <row r="64" spans="1:12" s="90" customFormat="1" ht="21" customHeight="1" x14ac:dyDescent="0.25">
      <c r="A64" s="7" t="s">
        <v>113</v>
      </c>
      <c r="B64" s="6" t="s">
        <v>73</v>
      </c>
      <c r="C64" s="6" t="s">
        <v>7</v>
      </c>
      <c r="D64" s="71" t="s">
        <v>182</v>
      </c>
      <c r="E64" s="26" t="s">
        <v>325</v>
      </c>
      <c r="F64" s="47" t="s">
        <v>230</v>
      </c>
      <c r="G64" s="47" t="s">
        <v>476</v>
      </c>
      <c r="H64" s="72" t="s">
        <v>122</v>
      </c>
      <c r="I64" s="73">
        <v>42867</v>
      </c>
      <c r="J64" s="74">
        <v>0.41666666666666669</v>
      </c>
      <c r="K64" s="4"/>
      <c r="L64" s="4" t="s">
        <v>568</v>
      </c>
    </row>
    <row r="65" spans="1:12" s="90" customFormat="1" ht="21" customHeight="1" x14ac:dyDescent="0.25">
      <c r="A65" s="23" t="s">
        <v>108</v>
      </c>
      <c r="B65" s="24" t="s">
        <v>47</v>
      </c>
      <c r="C65" s="24" t="s">
        <v>8</v>
      </c>
      <c r="D65" s="71" t="s">
        <v>193</v>
      </c>
      <c r="E65" s="26" t="s">
        <v>357</v>
      </c>
      <c r="F65" s="47" t="s">
        <v>262</v>
      </c>
      <c r="G65" s="47" t="s">
        <v>448</v>
      </c>
      <c r="H65" s="72" t="s">
        <v>122</v>
      </c>
      <c r="I65" s="73">
        <v>42867</v>
      </c>
      <c r="J65" s="74">
        <v>0.41666666666666669</v>
      </c>
      <c r="K65" s="4"/>
      <c r="L65" s="4" t="s">
        <v>568</v>
      </c>
    </row>
    <row r="66" spans="1:12" s="90" customFormat="1" ht="21" customHeight="1" x14ac:dyDescent="0.25">
      <c r="A66" s="28" t="s">
        <v>159</v>
      </c>
      <c r="B66" s="12" t="s">
        <v>73</v>
      </c>
      <c r="C66" s="29" t="s">
        <v>8</v>
      </c>
      <c r="D66" s="71">
        <v>888795496</v>
      </c>
      <c r="E66" s="26" t="s">
        <v>359</v>
      </c>
      <c r="F66" s="47" t="s">
        <v>264</v>
      </c>
      <c r="G66" s="47" t="s">
        <v>450</v>
      </c>
      <c r="H66" s="75" t="s">
        <v>122</v>
      </c>
      <c r="I66" s="73">
        <v>42867</v>
      </c>
      <c r="J66" s="74">
        <v>0.41666666666666669</v>
      </c>
      <c r="K66" s="4"/>
      <c r="L66" s="4" t="s">
        <v>568</v>
      </c>
    </row>
    <row r="67" spans="1:12" s="90" customFormat="1" ht="21" customHeight="1" x14ac:dyDescent="0.25">
      <c r="A67" s="7" t="s">
        <v>114</v>
      </c>
      <c r="B67" s="6" t="s">
        <v>60</v>
      </c>
      <c r="C67" s="6" t="s">
        <v>8</v>
      </c>
      <c r="D67" s="71" t="s">
        <v>171</v>
      </c>
      <c r="E67" s="26" t="s">
        <v>377</v>
      </c>
      <c r="F67" s="47" t="s">
        <v>282</v>
      </c>
      <c r="G67" s="47" t="s">
        <v>467</v>
      </c>
      <c r="H67" s="72" t="s">
        <v>122</v>
      </c>
      <c r="I67" s="73">
        <v>42867</v>
      </c>
      <c r="J67" s="74">
        <v>0.41666666666666669</v>
      </c>
      <c r="K67" s="4"/>
      <c r="L67" s="4" t="s">
        <v>568</v>
      </c>
    </row>
    <row r="68" spans="1:12" s="90" customFormat="1" ht="21" customHeight="1" x14ac:dyDescent="0.25">
      <c r="A68" s="25" t="s">
        <v>158</v>
      </c>
      <c r="B68" s="12" t="s">
        <v>50</v>
      </c>
      <c r="C68" s="50" t="s">
        <v>7</v>
      </c>
      <c r="D68" s="71">
        <v>964770416</v>
      </c>
      <c r="E68" s="26" t="s">
        <v>346</v>
      </c>
      <c r="F68" s="47" t="s">
        <v>251</v>
      </c>
      <c r="G68" s="47" t="s">
        <v>440</v>
      </c>
      <c r="H68" s="26" t="s">
        <v>485</v>
      </c>
      <c r="I68" s="80">
        <v>42866</v>
      </c>
      <c r="J68" s="81">
        <v>0.41666666666666669</v>
      </c>
      <c r="K68" s="4"/>
      <c r="L68" s="4" t="s">
        <v>571</v>
      </c>
    </row>
    <row r="69" spans="1:12" s="90" customFormat="1" ht="21" customHeight="1" x14ac:dyDescent="0.25">
      <c r="A69" s="25" t="s">
        <v>144</v>
      </c>
      <c r="B69" s="12" t="s">
        <v>50</v>
      </c>
      <c r="C69" s="29" t="s">
        <v>8</v>
      </c>
      <c r="D69" s="71">
        <v>10748423</v>
      </c>
      <c r="E69" s="26" t="s">
        <v>352</v>
      </c>
      <c r="F69" s="47" t="s">
        <v>257</v>
      </c>
      <c r="G69" s="47" t="s">
        <v>443</v>
      </c>
      <c r="H69" s="26" t="s">
        <v>485</v>
      </c>
      <c r="I69" s="80">
        <v>42866</v>
      </c>
      <c r="J69" s="81">
        <v>0.41666666666666669</v>
      </c>
      <c r="K69" s="4"/>
      <c r="L69" s="4" t="s">
        <v>571</v>
      </c>
    </row>
    <row r="70" spans="1:12" s="90" customFormat="1" ht="21" customHeight="1" x14ac:dyDescent="0.25">
      <c r="A70" s="4" t="s">
        <v>115</v>
      </c>
      <c r="B70" s="6" t="s">
        <v>60</v>
      </c>
      <c r="C70" s="6" t="s">
        <v>8</v>
      </c>
      <c r="D70" s="71" t="s">
        <v>191</v>
      </c>
      <c r="E70" s="26" t="s">
        <v>353</v>
      </c>
      <c r="F70" s="47" t="s">
        <v>258</v>
      </c>
      <c r="G70" s="47" t="s">
        <v>444</v>
      </c>
      <c r="H70" s="26" t="s">
        <v>123</v>
      </c>
      <c r="I70" s="80">
        <v>42867</v>
      </c>
      <c r="J70" s="81">
        <v>0.45833333333333331</v>
      </c>
      <c r="K70" s="4"/>
      <c r="L70" s="4" t="s">
        <v>572</v>
      </c>
    </row>
    <row r="71" spans="1:12" s="90" customFormat="1" ht="21" customHeight="1" x14ac:dyDescent="0.25">
      <c r="A71" s="4" t="s">
        <v>116</v>
      </c>
      <c r="B71" s="6" t="s">
        <v>73</v>
      </c>
      <c r="C71" s="6" t="s">
        <v>7</v>
      </c>
      <c r="D71" s="71">
        <v>964209424</v>
      </c>
      <c r="E71" s="26" t="s">
        <v>374</v>
      </c>
      <c r="F71" s="47" t="s">
        <v>279</v>
      </c>
      <c r="G71" s="47" t="s">
        <v>464</v>
      </c>
      <c r="H71" s="26" t="s">
        <v>123</v>
      </c>
      <c r="I71" s="80">
        <v>42867</v>
      </c>
      <c r="J71" s="81">
        <v>0.45833333333333331</v>
      </c>
      <c r="K71" s="18"/>
      <c r="L71" s="18" t="s">
        <v>572</v>
      </c>
    </row>
    <row r="72" spans="1:12" s="90" customFormat="1" ht="21" customHeight="1" x14ac:dyDescent="0.25">
      <c r="A72" s="4" t="s">
        <v>117</v>
      </c>
      <c r="B72" s="6" t="s">
        <v>60</v>
      </c>
      <c r="C72" s="6" t="s">
        <v>8</v>
      </c>
      <c r="D72" s="71">
        <v>966821894</v>
      </c>
      <c r="E72" s="26" t="s">
        <v>321</v>
      </c>
      <c r="F72" s="47" t="s">
        <v>226</v>
      </c>
      <c r="G72" s="47" t="s">
        <v>419</v>
      </c>
      <c r="H72" s="88" t="s">
        <v>124</v>
      </c>
      <c r="I72" s="80">
        <v>42866</v>
      </c>
      <c r="J72" s="81">
        <v>0.4375</v>
      </c>
      <c r="K72" s="18"/>
      <c r="L72" s="18" t="s">
        <v>574</v>
      </c>
    </row>
    <row r="73" spans="1:12" s="90" customFormat="1" ht="21" customHeight="1" x14ac:dyDescent="0.25">
      <c r="A73" s="25" t="s">
        <v>118</v>
      </c>
      <c r="B73" s="12" t="s">
        <v>60</v>
      </c>
      <c r="C73" s="50" t="s">
        <v>8</v>
      </c>
      <c r="D73" s="71">
        <v>86830811</v>
      </c>
      <c r="E73" s="26" t="s">
        <v>313</v>
      </c>
      <c r="F73" s="47" t="s">
        <v>217</v>
      </c>
      <c r="G73" s="47" t="s">
        <v>413</v>
      </c>
      <c r="H73" s="83" t="s">
        <v>125</v>
      </c>
      <c r="I73" s="82">
        <v>42874</v>
      </c>
      <c r="J73" s="84">
        <v>0.375</v>
      </c>
      <c r="K73" s="4"/>
      <c r="L73" s="4" t="s">
        <v>576</v>
      </c>
    </row>
    <row r="74" spans="1:12" s="90" customFormat="1" ht="21" customHeight="1" x14ac:dyDescent="0.25">
      <c r="A74" s="28" t="s">
        <v>119</v>
      </c>
      <c r="B74" s="12" t="s">
        <v>73</v>
      </c>
      <c r="C74" s="50" t="s">
        <v>7</v>
      </c>
      <c r="D74" s="71" t="s">
        <v>173</v>
      </c>
      <c r="E74" s="26" t="s">
        <v>383</v>
      </c>
      <c r="F74" s="47" t="s">
        <v>288</v>
      </c>
      <c r="G74" s="47" t="s">
        <v>472</v>
      </c>
      <c r="H74" s="26" t="s">
        <v>125</v>
      </c>
      <c r="I74" s="82">
        <v>42874</v>
      </c>
      <c r="J74" s="84">
        <v>0.375</v>
      </c>
      <c r="K74" s="4"/>
      <c r="L74" s="4" t="s">
        <v>576</v>
      </c>
    </row>
    <row r="75" spans="1:12" s="90" customFormat="1" ht="21" customHeight="1" x14ac:dyDescent="0.25">
      <c r="A75" s="7" t="s">
        <v>126</v>
      </c>
      <c r="B75" s="20" t="s">
        <v>47</v>
      </c>
      <c r="C75" s="20" t="s">
        <v>8</v>
      </c>
      <c r="D75" s="71">
        <v>968676562</v>
      </c>
      <c r="E75" s="26" t="s">
        <v>302</v>
      </c>
      <c r="F75" s="47" t="s">
        <v>206</v>
      </c>
      <c r="G75" s="47" t="s">
        <v>402</v>
      </c>
      <c r="H75" s="89" t="s">
        <v>140</v>
      </c>
      <c r="I75" s="76">
        <v>42867</v>
      </c>
      <c r="J75" s="77">
        <v>0.41666666666666669</v>
      </c>
      <c r="K75" s="4"/>
      <c r="L75" s="4" t="s">
        <v>578</v>
      </c>
    </row>
    <row r="76" spans="1:12" s="90" customFormat="1" ht="21" customHeight="1" x14ac:dyDescent="0.25">
      <c r="A76" s="7" t="s">
        <v>127</v>
      </c>
      <c r="B76" s="20" t="s">
        <v>50</v>
      </c>
      <c r="C76" s="20" t="s">
        <v>7</v>
      </c>
      <c r="D76" s="71" t="s">
        <v>178</v>
      </c>
      <c r="E76" s="26" t="s">
        <v>304</v>
      </c>
      <c r="F76" s="47" t="s">
        <v>208</v>
      </c>
      <c r="G76" s="47" t="s">
        <v>403</v>
      </c>
      <c r="H76" s="89" t="s">
        <v>140</v>
      </c>
      <c r="I76" s="76">
        <v>42867</v>
      </c>
      <c r="J76" s="77">
        <v>0.41666666666666669</v>
      </c>
      <c r="K76" s="4"/>
      <c r="L76" s="4" t="s">
        <v>578</v>
      </c>
    </row>
    <row r="77" spans="1:12" s="90" customFormat="1" ht="21" customHeight="1" x14ac:dyDescent="0.25">
      <c r="A77" s="7" t="s">
        <v>128</v>
      </c>
      <c r="B77" s="20" t="s">
        <v>50</v>
      </c>
      <c r="C77" s="20" t="s">
        <v>8</v>
      </c>
      <c r="D77" s="71">
        <v>93423270</v>
      </c>
      <c r="E77" s="26" t="s">
        <v>337</v>
      </c>
      <c r="F77" s="47" t="s">
        <v>242</v>
      </c>
      <c r="G77" s="47" t="s">
        <v>432</v>
      </c>
      <c r="H77" s="89" t="s">
        <v>140</v>
      </c>
      <c r="I77" s="76">
        <v>42867</v>
      </c>
      <c r="J77" s="77">
        <v>0.41666666666666669</v>
      </c>
      <c r="K77" s="4"/>
      <c r="L77" s="4" t="s">
        <v>578</v>
      </c>
    </row>
    <row r="78" spans="1:12" s="90" customFormat="1" ht="21" customHeight="1" x14ac:dyDescent="0.25">
      <c r="A78" s="21" t="s">
        <v>129</v>
      </c>
      <c r="B78" s="22" t="s">
        <v>47</v>
      </c>
      <c r="C78" s="22" t="s">
        <v>7</v>
      </c>
      <c r="D78" s="71" t="s">
        <v>190</v>
      </c>
      <c r="E78" s="26" t="s">
        <v>350</v>
      </c>
      <c r="F78" s="47" t="s">
        <v>255</v>
      </c>
      <c r="G78" s="47" t="s">
        <v>442</v>
      </c>
      <c r="H78" s="9" t="s">
        <v>581</v>
      </c>
      <c r="I78" s="94">
        <v>42867</v>
      </c>
      <c r="J78" s="95">
        <v>0.375</v>
      </c>
      <c r="K78" s="4"/>
      <c r="L78" s="4" t="s">
        <v>580</v>
      </c>
    </row>
    <row r="79" spans="1:12" s="90" customFormat="1" ht="21" customHeight="1" x14ac:dyDescent="0.25">
      <c r="A79" s="25" t="s">
        <v>150</v>
      </c>
      <c r="B79" s="12" t="s">
        <v>60</v>
      </c>
      <c r="C79" s="50" t="s">
        <v>7</v>
      </c>
      <c r="D79" s="71">
        <v>70524726</v>
      </c>
      <c r="E79" s="26" t="s">
        <v>294</v>
      </c>
      <c r="F79" s="47" t="s">
        <v>197</v>
      </c>
      <c r="G79" s="47" t="s">
        <v>393</v>
      </c>
      <c r="H79" s="79" t="s">
        <v>486</v>
      </c>
      <c r="I79" s="76">
        <v>42867</v>
      </c>
      <c r="J79" s="77">
        <v>0.41666666666666669</v>
      </c>
      <c r="K79" s="4"/>
      <c r="L79" s="4" t="s">
        <v>594</v>
      </c>
    </row>
    <row r="80" spans="1:12" s="90" customFormat="1" ht="21" customHeight="1" x14ac:dyDescent="0.25">
      <c r="A80" s="25" t="s">
        <v>155</v>
      </c>
      <c r="B80" s="12" t="s">
        <v>60</v>
      </c>
      <c r="C80" s="50" t="s">
        <v>7</v>
      </c>
      <c r="D80" s="71">
        <v>967898295</v>
      </c>
      <c r="E80" s="26" t="s">
        <v>315</v>
      </c>
      <c r="F80" s="47" t="s">
        <v>219</v>
      </c>
      <c r="G80" s="47" t="s">
        <v>415</v>
      </c>
      <c r="H80" s="79" t="s">
        <v>486</v>
      </c>
      <c r="I80" s="76">
        <v>42867</v>
      </c>
      <c r="J80" s="77">
        <v>0.41666666666666669</v>
      </c>
      <c r="K80" s="4"/>
      <c r="L80" s="4" t="s">
        <v>594</v>
      </c>
    </row>
    <row r="81" spans="1:12" s="90" customFormat="1" ht="21" customHeight="1" x14ac:dyDescent="0.25">
      <c r="A81" s="28" t="s">
        <v>161</v>
      </c>
      <c r="B81" s="12" t="s">
        <v>73</v>
      </c>
      <c r="C81" s="50" t="s">
        <v>8</v>
      </c>
      <c r="D81" s="71">
        <v>81416825</v>
      </c>
      <c r="E81" s="26" t="s">
        <v>367</v>
      </c>
      <c r="F81" s="47" t="s">
        <v>273</v>
      </c>
      <c r="G81" s="47" t="s">
        <v>458</v>
      </c>
      <c r="H81" s="79" t="s">
        <v>486</v>
      </c>
      <c r="I81" s="76">
        <v>42867</v>
      </c>
      <c r="J81" s="77">
        <v>0.41666666666666669</v>
      </c>
      <c r="K81" s="4"/>
      <c r="L81" s="4" t="s">
        <v>594</v>
      </c>
    </row>
    <row r="82" spans="1:12" s="90" customFormat="1" ht="21" customHeight="1" x14ac:dyDescent="0.25">
      <c r="A82" s="25" t="s">
        <v>163</v>
      </c>
      <c r="B82" s="12" t="s">
        <v>47</v>
      </c>
      <c r="C82" s="50" t="s">
        <v>7</v>
      </c>
      <c r="D82" s="71">
        <v>968196861</v>
      </c>
      <c r="E82" s="26" t="s">
        <v>379</v>
      </c>
      <c r="F82" s="47" t="s">
        <v>284</v>
      </c>
      <c r="G82" s="47" t="s">
        <v>469</v>
      </c>
      <c r="H82" s="79" t="s">
        <v>486</v>
      </c>
      <c r="I82" s="76">
        <v>42867</v>
      </c>
      <c r="J82" s="77">
        <v>0.41666666666666669</v>
      </c>
      <c r="K82" s="4"/>
      <c r="L82" s="4" t="s">
        <v>594</v>
      </c>
    </row>
    <row r="83" spans="1:12" s="90" customFormat="1" ht="21" customHeight="1" x14ac:dyDescent="0.25">
      <c r="A83" s="28" t="s">
        <v>165</v>
      </c>
      <c r="B83" s="12" t="s">
        <v>73</v>
      </c>
      <c r="C83" s="29" t="s">
        <v>7</v>
      </c>
      <c r="D83" s="71">
        <v>969629099</v>
      </c>
      <c r="E83" s="26" t="s">
        <v>385</v>
      </c>
      <c r="F83" s="47" t="s">
        <v>290</v>
      </c>
      <c r="G83" s="47" t="s">
        <v>474</v>
      </c>
      <c r="H83" s="79" t="s">
        <v>486</v>
      </c>
      <c r="I83" s="76">
        <v>42867</v>
      </c>
      <c r="J83" s="77">
        <v>0.41666666666666669</v>
      </c>
      <c r="K83" s="4"/>
      <c r="L83" s="4" t="s">
        <v>594</v>
      </c>
    </row>
    <row r="84" spans="1:12" s="90" customFormat="1" ht="21" customHeight="1" x14ac:dyDescent="0.25">
      <c r="A84" s="25" t="s">
        <v>130</v>
      </c>
      <c r="B84" s="12" t="s">
        <v>47</v>
      </c>
      <c r="C84" s="50" t="s">
        <v>7</v>
      </c>
      <c r="D84" s="71">
        <v>15239369</v>
      </c>
      <c r="E84" s="26" t="s">
        <v>332</v>
      </c>
      <c r="F84" s="47" t="s">
        <v>237</v>
      </c>
      <c r="G84" s="47" t="s">
        <v>427</v>
      </c>
      <c r="H84" s="26" t="s">
        <v>141</v>
      </c>
      <c r="I84" s="80">
        <v>42867</v>
      </c>
      <c r="J84" s="77">
        <v>0.41666666666666669</v>
      </c>
      <c r="K84" s="4"/>
      <c r="L84" s="4" t="s">
        <v>583</v>
      </c>
    </row>
    <row r="85" spans="1:12" s="90" customFormat="1" ht="21" customHeight="1" x14ac:dyDescent="0.25">
      <c r="A85" s="25" t="s">
        <v>131</v>
      </c>
      <c r="B85" s="12" t="s">
        <v>47</v>
      </c>
      <c r="C85" s="50" t="s">
        <v>7</v>
      </c>
      <c r="D85" s="71">
        <v>967066735</v>
      </c>
      <c r="E85" s="26" t="s">
        <v>358</v>
      </c>
      <c r="F85" s="47" t="s">
        <v>263</v>
      </c>
      <c r="G85" s="47" t="s">
        <v>449</v>
      </c>
      <c r="H85" s="26" t="s">
        <v>141</v>
      </c>
      <c r="I85" s="80">
        <v>42867</v>
      </c>
      <c r="J85" s="77">
        <v>0.41666666666666669</v>
      </c>
      <c r="K85" s="4"/>
      <c r="L85" s="4" t="s">
        <v>583</v>
      </c>
    </row>
    <row r="86" spans="1:12" s="90" customFormat="1" ht="21" customHeight="1" x14ac:dyDescent="0.25">
      <c r="A86" s="21" t="s">
        <v>51</v>
      </c>
      <c r="B86" s="22" t="s">
        <v>50</v>
      </c>
      <c r="C86" s="22" t="s">
        <v>7</v>
      </c>
      <c r="D86" s="71">
        <v>70962339</v>
      </c>
      <c r="E86" s="26" t="s">
        <v>318</v>
      </c>
      <c r="F86" s="47" t="s">
        <v>223</v>
      </c>
      <c r="G86" s="47" t="s">
        <v>416</v>
      </c>
      <c r="H86" s="79" t="s">
        <v>497</v>
      </c>
      <c r="I86" s="76">
        <v>42867</v>
      </c>
      <c r="J86" s="77">
        <v>0.375</v>
      </c>
      <c r="K86" s="33" t="s">
        <v>501</v>
      </c>
      <c r="L86" s="93" t="s">
        <v>498</v>
      </c>
    </row>
    <row r="87" spans="1:12" s="90" customFormat="1" ht="21" customHeight="1" x14ac:dyDescent="0.25">
      <c r="A87" s="21" t="s">
        <v>52</v>
      </c>
      <c r="B87" s="22" t="s">
        <v>47</v>
      </c>
      <c r="C87" s="22" t="s">
        <v>8</v>
      </c>
      <c r="D87" s="71" t="s">
        <v>183</v>
      </c>
      <c r="E87" s="26" t="s">
        <v>327</v>
      </c>
      <c r="F87" s="47" t="s">
        <v>232</v>
      </c>
      <c r="G87" s="47" t="s">
        <v>422</v>
      </c>
      <c r="H87" s="79" t="s">
        <v>497</v>
      </c>
      <c r="I87" s="76">
        <v>42867</v>
      </c>
      <c r="J87" s="77">
        <v>0.375</v>
      </c>
      <c r="K87" s="33" t="s">
        <v>501</v>
      </c>
      <c r="L87" s="93" t="s">
        <v>498</v>
      </c>
    </row>
    <row r="88" spans="1:12" s="90" customFormat="1" ht="21" customHeight="1" x14ac:dyDescent="0.25">
      <c r="A88" s="21" t="s">
        <v>53</v>
      </c>
      <c r="B88" s="22" t="s">
        <v>47</v>
      </c>
      <c r="C88" s="22" t="s">
        <v>8</v>
      </c>
      <c r="D88" s="71">
        <v>976544604</v>
      </c>
      <c r="E88" s="26" t="s">
        <v>372</v>
      </c>
      <c r="F88" s="47" t="s">
        <v>277</v>
      </c>
      <c r="G88" s="47" t="s">
        <v>462</v>
      </c>
      <c r="H88" s="79" t="s">
        <v>497</v>
      </c>
      <c r="I88" s="76">
        <v>42867</v>
      </c>
      <c r="J88" s="77">
        <v>0.375</v>
      </c>
      <c r="K88" s="33" t="s">
        <v>501</v>
      </c>
      <c r="L88" s="93" t="s">
        <v>498</v>
      </c>
    </row>
    <row r="89" spans="1:12" s="90" customFormat="1" ht="21" customHeight="1" x14ac:dyDescent="0.25">
      <c r="A89" s="28" t="s">
        <v>153</v>
      </c>
      <c r="B89" s="12" t="s">
        <v>73</v>
      </c>
      <c r="C89" s="50" t="s">
        <v>7</v>
      </c>
      <c r="D89" s="71">
        <v>70706512</v>
      </c>
      <c r="E89" s="26" t="s">
        <v>306</v>
      </c>
      <c r="F89" s="47" t="s">
        <v>210</v>
      </c>
      <c r="G89" s="47" t="s">
        <v>405</v>
      </c>
      <c r="H89" s="79" t="s">
        <v>489</v>
      </c>
      <c r="I89" s="76">
        <v>42865</v>
      </c>
      <c r="J89" s="77">
        <v>0.58333333333333337</v>
      </c>
      <c r="K89" s="4"/>
      <c r="L89" s="4" t="s">
        <v>586</v>
      </c>
    </row>
    <row r="90" spans="1:12" s="90" customFormat="1" ht="21" customHeight="1" x14ac:dyDescent="0.25">
      <c r="A90" s="25" t="s">
        <v>156</v>
      </c>
      <c r="B90" s="12" t="s">
        <v>60</v>
      </c>
      <c r="C90" s="29" t="s">
        <v>7</v>
      </c>
      <c r="D90" s="71">
        <v>60812724</v>
      </c>
      <c r="E90" s="26" t="s">
        <v>322</v>
      </c>
      <c r="F90" s="47" t="s">
        <v>227</v>
      </c>
      <c r="G90" s="47" t="s">
        <v>420</v>
      </c>
      <c r="H90" s="79" t="s">
        <v>489</v>
      </c>
      <c r="I90" s="76">
        <v>42865</v>
      </c>
      <c r="J90" s="77">
        <v>0.58333333333333337</v>
      </c>
      <c r="K90" s="4"/>
      <c r="L90" s="4" t="s">
        <v>586</v>
      </c>
    </row>
    <row r="91" spans="1:12" s="90" customFormat="1" ht="21" customHeight="1" x14ac:dyDescent="0.25">
      <c r="A91" s="28" t="s">
        <v>160</v>
      </c>
      <c r="B91" s="12" t="s">
        <v>73</v>
      </c>
      <c r="C91" s="50" t="s">
        <v>7</v>
      </c>
      <c r="D91" s="71">
        <v>69638979</v>
      </c>
      <c r="E91" s="26" t="s">
        <v>362</v>
      </c>
      <c r="F91" s="47" t="s">
        <v>267</v>
      </c>
      <c r="G91" s="47" t="s">
        <v>453</v>
      </c>
      <c r="H91" s="79" t="s">
        <v>489</v>
      </c>
      <c r="I91" s="76">
        <v>42865</v>
      </c>
      <c r="J91" s="77">
        <v>0.58333333333333337</v>
      </c>
      <c r="K91" s="4"/>
      <c r="L91" s="4" t="s">
        <v>586</v>
      </c>
    </row>
    <row r="92" spans="1:12" s="90" customFormat="1" ht="21" customHeight="1" x14ac:dyDescent="0.25">
      <c r="A92" s="25" t="s">
        <v>154</v>
      </c>
      <c r="B92" s="12" t="s">
        <v>50</v>
      </c>
      <c r="C92" s="50" t="s">
        <v>8</v>
      </c>
      <c r="D92" s="71">
        <v>98466090</v>
      </c>
      <c r="E92" s="26" t="s">
        <v>312</v>
      </c>
      <c r="F92" s="47" t="s">
        <v>216</v>
      </c>
      <c r="G92" s="47" t="s">
        <v>412</v>
      </c>
      <c r="H92" s="79" t="s">
        <v>490</v>
      </c>
      <c r="I92" s="76">
        <v>42867</v>
      </c>
      <c r="J92" s="79"/>
      <c r="K92" s="4"/>
      <c r="L92" s="4" t="s">
        <v>587</v>
      </c>
    </row>
    <row r="93" spans="1:12" s="90" customFormat="1" ht="21" customHeight="1" x14ac:dyDescent="0.25">
      <c r="A93" s="28" t="s">
        <v>132</v>
      </c>
      <c r="B93" s="12" t="s">
        <v>73</v>
      </c>
      <c r="C93" s="29" t="s">
        <v>7</v>
      </c>
      <c r="D93" s="71" t="s">
        <v>166</v>
      </c>
      <c r="E93" s="26" t="s">
        <v>366</v>
      </c>
      <c r="F93" s="47" t="s">
        <v>271</v>
      </c>
      <c r="G93" s="47" t="s">
        <v>456</v>
      </c>
      <c r="H93" s="26" t="s">
        <v>588</v>
      </c>
      <c r="I93" s="80">
        <v>42873</v>
      </c>
      <c r="J93" s="81">
        <v>0.375</v>
      </c>
      <c r="K93" s="4"/>
      <c r="L93" s="4" t="s">
        <v>589</v>
      </c>
    </row>
    <row r="94" spans="1:12" s="90" customFormat="1" ht="21" customHeight="1" x14ac:dyDescent="0.25">
      <c r="A94" s="28" t="s">
        <v>133</v>
      </c>
      <c r="B94" s="12" t="s">
        <v>73</v>
      </c>
      <c r="C94" s="50" t="s">
        <v>8</v>
      </c>
      <c r="D94" s="71">
        <v>968252704</v>
      </c>
      <c r="E94" s="26" t="s">
        <v>382</v>
      </c>
      <c r="F94" s="47" t="s">
        <v>287</v>
      </c>
      <c r="G94" s="47" t="s">
        <v>475</v>
      </c>
      <c r="H94" s="26" t="s">
        <v>588</v>
      </c>
      <c r="I94" s="80">
        <v>42873</v>
      </c>
      <c r="J94" s="81">
        <v>0.375</v>
      </c>
      <c r="K94" s="4"/>
      <c r="L94" s="4" t="s">
        <v>589</v>
      </c>
    </row>
    <row r="95" spans="1:12" s="90" customFormat="1" ht="21" customHeight="1" x14ac:dyDescent="0.25">
      <c r="A95" s="25" t="s">
        <v>134</v>
      </c>
      <c r="B95" s="12" t="s">
        <v>60</v>
      </c>
      <c r="C95" s="50" t="s">
        <v>7</v>
      </c>
      <c r="D95" s="71">
        <v>963567208</v>
      </c>
      <c r="E95" s="26" t="s">
        <v>309</v>
      </c>
      <c r="F95" s="47" t="s">
        <v>213</v>
      </c>
      <c r="G95" s="47" t="s">
        <v>408</v>
      </c>
      <c r="H95" s="26" t="s">
        <v>142</v>
      </c>
      <c r="I95" s="80">
        <v>42871</v>
      </c>
      <c r="J95" s="81">
        <v>0.41666666666666669</v>
      </c>
      <c r="K95" s="4"/>
      <c r="L95" s="4" t="s">
        <v>591</v>
      </c>
    </row>
    <row r="96" spans="1:12" s="90" customFormat="1" ht="21" customHeight="1" x14ac:dyDescent="0.25">
      <c r="A96" s="25" t="s">
        <v>135</v>
      </c>
      <c r="B96" s="12" t="s">
        <v>60</v>
      </c>
      <c r="C96" s="50" t="s">
        <v>8</v>
      </c>
      <c r="D96" s="71">
        <v>93392485</v>
      </c>
      <c r="E96" s="26" t="s">
        <v>335</v>
      </c>
      <c r="F96" s="47" t="s">
        <v>240</v>
      </c>
      <c r="G96" s="47" t="s">
        <v>430</v>
      </c>
      <c r="H96" s="26" t="s">
        <v>142</v>
      </c>
      <c r="I96" s="80">
        <v>42871</v>
      </c>
      <c r="J96" s="81">
        <v>0.41666666666666669</v>
      </c>
      <c r="K96" s="4"/>
      <c r="L96" s="4" t="s">
        <v>591</v>
      </c>
    </row>
    <row r="97" spans="1:12" s="90" customFormat="1" ht="21" customHeight="1" x14ac:dyDescent="0.25">
      <c r="A97" s="25" t="s">
        <v>136</v>
      </c>
      <c r="B97" s="12" t="s">
        <v>60</v>
      </c>
      <c r="C97" s="50" t="s">
        <v>8</v>
      </c>
      <c r="D97" s="71">
        <v>963565613</v>
      </c>
      <c r="E97" s="26" t="s">
        <v>338</v>
      </c>
      <c r="F97" s="47" t="s">
        <v>243</v>
      </c>
      <c r="G97" s="47" t="s">
        <v>433</v>
      </c>
      <c r="H97" s="26" t="s">
        <v>142</v>
      </c>
      <c r="I97" s="80">
        <v>42871</v>
      </c>
      <c r="J97" s="81">
        <v>0.41666666666666669</v>
      </c>
      <c r="K97" s="4"/>
      <c r="L97" s="4" t="s">
        <v>591</v>
      </c>
    </row>
    <row r="98" spans="1:12" s="90" customFormat="1" ht="21" customHeight="1" x14ac:dyDescent="0.25">
      <c r="A98" s="25" t="s">
        <v>137</v>
      </c>
      <c r="B98" s="12" t="s">
        <v>60</v>
      </c>
      <c r="C98" s="29" t="s">
        <v>7</v>
      </c>
      <c r="D98" s="71" t="s">
        <v>167</v>
      </c>
      <c r="E98" s="26" t="s">
        <v>371</v>
      </c>
      <c r="F98" s="47" t="s">
        <v>272</v>
      </c>
      <c r="G98" s="47" t="s">
        <v>457</v>
      </c>
      <c r="H98" s="26" t="s">
        <v>142</v>
      </c>
      <c r="I98" s="80">
        <v>42871</v>
      </c>
      <c r="J98" s="81">
        <v>0.41666666666666669</v>
      </c>
      <c r="K98" s="4"/>
      <c r="L98" s="4" t="s">
        <v>591</v>
      </c>
    </row>
  </sheetData>
  <customSheetViews>
    <customSheetView guid="{1165BB99-2964-4682-B85C-0F0045B08B74}" state="hidden" topLeftCell="G1">
      <selection activeCell="G91" sqref="G91"/>
      <pageMargins left="0.7" right="0.7" top="0.75" bottom="0.75" header="0.3" footer="0.3"/>
    </customSheetView>
    <customSheetView guid="{6327FA09-E7D3-4B2E-93AB-DEC5AC38259C}" topLeftCell="G10">
      <selection activeCell="G91" sqref="G91"/>
      <pageMargins left="0.7" right="0.7" top="0.75" bottom="0.75" header="0.3" footer="0.3"/>
    </customSheetView>
    <customSheetView guid="{753AFF38-7CB8-415F-8935-F06BFDF0F89F}" state="hidden" topLeftCell="G1">
      <selection activeCell="G91" sqref="G91"/>
      <pageMargins left="0.7" right="0.7" top="0.75" bottom="0.75" header="0.3" footer="0.3"/>
    </customSheetView>
  </customSheetViews>
  <dataValidations count="2">
    <dataValidation type="list" allowBlank="1" showInputMessage="1" showErrorMessage="1" sqref="B83:B98">
      <formula1>"SNA-A, SNA-B, WEP-A, WEP-B"</formula1>
    </dataValidation>
    <dataValidation type="list" allowBlank="1" showInputMessage="1" showErrorMessage="1" sqref="C32:C33">
      <formula1>"F, M"</formula1>
    </dataValidation>
  </dataValidations>
  <hyperlinks>
    <hyperlink ref="F2" r:id="rId1" display="http://soknat.sn855gmail.com/"/>
    <hyperlink ref="E40" r:id="rId2"/>
    <hyperlink ref="E59" r:id="rId3"/>
    <hyperlink ref="K2" r:id="rId4"/>
    <hyperlink ref="K3" r:id="rId5"/>
    <hyperlink ref="K86" r:id="rId6"/>
    <hyperlink ref="K10" r:id="rId7"/>
    <hyperlink ref="K11" r:id="rId8"/>
    <hyperlink ref="K12" r:id="rId9"/>
    <hyperlink ref="K13" r:id="rId10"/>
    <hyperlink ref="K14" r:id="rId11"/>
    <hyperlink ref="K15" r:id="rId12"/>
    <hyperlink ref="K16" r:id="rId13"/>
    <hyperlink ref="K17" r:id="rId14"/>
    <hyperlink ref="K20" r:id="rId15"/>
    <hyperlink ref="K21" r:id="rId16"/>
    <hyperlink ref="K22" r:id="rId17"/>
    <hyperlink ref="K23" r:id="rId18"/>
    <hyperlink ref="K24" r:id="rId19"/>
    <hyperlink ref="K25" r:id="rId20"/>
    <hyperlink ref="K26" r:id="rId21"/>
    <hyperlink ref="K27" r:id="rId22"/>
    <hyperlink ref="K28" r:id="rId23"/>
    <hyperlink ref="K29" r:id="rId24"/>
    <hyperlink ref="K30" r:id="rId25"/>
    <hyperlink ref="K31" r:id="rId26"/>
    <hyperlink ref="K34" r:id="rId27"/>
    <hyperlink ref="K43" r:id="rId28"/>
    <hyperlink ref="K47:K55" r:id="rId29" display="www.ezecom.com.kh"/>
    <hyperlink ref="K55" r:id="rId30"/>
    <hyperlink ref="K56" r:id="rId31"/>
    <hyperlink ref="K58" r:id="rId32"/>
    <hyperlink ref="K57" r:id="rId33"/>
    <hyperlink ref="K59" r:id="rId34"/>
    <hyperlink ref="K40" r:id="rId35"/>
    <hyperlink ref="K4" r:id="rId36"/>
    <hyperlink ref="K5:K7" r:id="rId37" display="www.amkcambodia.com"/>
    <hyperlink ref="K18" r:id="rId38"/>
    <hyperlink ref="K19" r:id="rId39"/>
    <hyperlink ref="K35" r:id="rId4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'Z:\ERO\2- Internship Organisation\SNA&amp;WEP 2017\Matching session\[Internship Matching Session - Results.xlsx]Students List'!#REF!</xm:f>
          </x14:formula1>
          <xm:sqref>A2:A82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D13" sqref="D13"/>
    </sheetView>
  </sheetViews>
  <sheetFormatPr defaultRowHeight="15" x14ac:dyDescent="0.25"/>
  <cols>
    <col min="1" max="1" width="24.7109375" bestFit="1" customWidth="1"/>
    <col min="2" max="2" width="24.85546875" bestFit="1" customWidth="1"/>
    <col min="3" max="3" width="50.85546875" customWidth="1"/>
    <col min="4" max="4" width="13.5703125" customWidth="1"/>
    <col min="5" max="5" width="10.85546875" customWidth="1"/>
    <col min="6" max="6" width="12.42578125" customWidth="1"/>
  </cols>
  <sheetData>
    <row r="1" spans="1:5" ht="22.5" customHeight="1" x14ac:dyDescent="0.25">
      <c r="A1" s="14" t="s">
        <v>34</v>
      </c>
      <c r="B1" s="14" t="s">
        <v>35</v>
      </c>
      <c r="C1" s="14" t="s">
        <v>36</v>
      </c>
      <c r="D1" s="14" t="s">
        <v>37</v>
      </c>
      <c r="E1" s="14" t="s">
        <v>38</v>
      </c>
    </row>
    <row r="2" spans="1:5" ht="45" x14ac:dyDescent="0.25">
      <c r="A2" s="51" t="s">
        <v>17</v>
      </c>
      <c r="B2" s="51" t="s">
        <v>18</v>
      </c>
      <c r="C2" s="52" t="s">
        <v>608</v>
      </c>
      <c r="D2" s="53">
        <v>7</v>
      </c>
      <c r="E2" s="53">
        <v>3</v>
      </c>
    </row>
    <row r="3" spans="1:5" ht="45" x14ac:dyDescent="0.25">
      <c r="A3" s="51" t="s">
        <v>24</v>
      </c>
      <c r="B3" s="51" t="s">
        <v>16</v>
      </c>
      <c r="C3" s="52" t="s">
        <v>611</v>
      </c>
      <c r="D3" s="53">
        <v>5</v>
      </c>
      <c r="E3" s="53">
        <v>4</v>
      </c>
    </row>
    <row r="4" spans="1:5" ht="45" x14ac:dyDescent="0.25">
      <c r="A4" s="51" t="s">
        <v>721</v>
      </c>
      <c r="B4" s="51" t="s">
        <v>20</v>
      </c>
      <c r="C4" s="52" t="s">
        <v>722</v>
      </c>
      <c r="D4" s="53">
        <v>3</v>
      </c>
      <c r="E4" s="53">
        <v>2</v>
      </c>
    </row>
    <row r="5" spans="1:5" ht="45" x14ac:dyDescent="0.25">
      <c r="A5" s="51" t="s">
        <v>724</v>
      </c>
      <c r="B5" s="51" t="s">
        <v>20</v>
      </c>
      <c r="C5" s="52" t="s">
        <v>723</v>
      </c>
      <c r="D5" s="53">
        <v>4</v>
      </c>
      <c r="E5" s="53">
        <v>2</v>
      </c>
    </row>
    <row r="6" spans="1:5" ht="45" x14ac:dyDescent="0.25">
      <c r="A6" s="16" t="s">
        <v>43</v>
      </c>
      <c r="B6" s="16" t="s">
        <v>44</v>
      </c>
      <c r="C6" s="54" t="s">
        <v>612</v>
      </c>
      <c r="D6" s="53">
        <v>6</v>
      </c>
      <c r="E6" s="53">
        <v>2</v>
      </c>
    </row>
    <row r="7" spans="1:5" ht="45" x14ac:dyDescent="0.25">
      <c r="A7" s="16" t="s">
        <v>613</v>
      </c>
      <c r="B7" s="16" t="s">
        <v>45</v>
      </c>
      <c r="C7" s="54" t="s">
        <v>614</v>
      </c>
      <c r="D7" s="53">
        <v>7</v>
      </c>
      <c r="E7" s="53">
        <v>1</v>
      </c>
    </row>
    <row r="8" spans="1:5" ht="47.25" x14ac:dyDescent="0.25">
      <c r="A8" s="16" t="s">
        <v>388</v>
      </c>
      <c r="B8" s="16" t="s">
        <v>16</v>
      </c>
      <c r="C8" s="55" t="s">
        <v>615</v>
      </c>
      <c r="D8" s="56">
        <v>4</v>
      </c>
      <c r="E8" s="53">
        <v>1</v>
      </c>
    </row>
    <row r="9" spans="1:5" ht="45" x14ac:dyDescent="0.25">
      <c r="A9" s="51" t="s">
        <v>23</v>
      </c>
      <c r="B9" s="51" t="s">
        <v>16</v>
      </c>
      <c r="C9" s="52" t="s">
        <v>616</v>
      </c>
      <c r="D9" s="53">
        <v>6</v>
      </c>
      <c r="E9" s="53">
        <v>3</v>
      </c>
    </row>
    <row r="10" spans="1:5" ht="45" x14ac:dyDescent="0.25">
      <c r="A10" s="51" t="s">
        <v>11</v>
      </c>
      <c r="B10" s="51" t="s">
        <v>12</v>
      </c>
      <c r="C10" s="52" t="s">
        <v>607</v>
      </c>
      <c r="D10" s="53">
        <v>3</v>
      </c>
      <c r="E10" s="53">
        <v>2</v>
      </c>
    </row>
    <row r="11" spans="1:5" ht="45" x14ac:dyDescent="0.25">
      <c r="A11" s="51" t="s">
        <v>19</v>
      </c>
      <c r="B11" s="51" t="s">
        <v>20</v>
      </c>
      <c r="C11" s="52" t="s">
        <v>617</v>
      </c>
      <c r="D11" s="53">
        <v>5</v>
      </c>
      <c r="E11" s="53">
        <v>1</v>
      </c>
    </row>
    <row r="12" spans="1:5" ht="45" x14ac:dyDescent="0.25">
      <c r="A12" s="16" t="s">
        <v>386</v>
      </c>
      <c r="B12" s="16" t="s">
        <v>387</v>
      </c>
      <c r="C12" s="54" t="s">
        <v>618</v>
      </c>
      <c r="D12" s="53">
        <v>4</v>
      </c>
      <c r="E12" s="53">
        <v>2</v>
      </c>
    </row>
    <row r="13" spans="1:5" ht="45" x14ac:dyDescent="0.25">
      <c r="A13" s="51" t="s">
        <v>25</v>
      </c>
      <c r="B13" s="51" t="s">
        <v>15</v>
      </c>
      <c r="C13" s="52" t="s">
        <v>619</v>
      </c>
      <c r="D13" s="53">
        <v>5</v>
      </c>
      <c r="E13" s="57">
        <v>2</v>
      </c>
    </row>
    <row r="14" spans="1:5" ht="45" x14ac:dyDescent="0.25">
      <c r="A14" s="16" t="s">
        <v>42</v>
      </c>
      <c r="B14" s="16" t="s">
        <v>13</v>
      </c>
      <c r="C14" s="54" t="s">
        <v>620</v>
      </c>
      <c r="D14" s="53">
        <v>5</v>
      </c>
      <c r="E14" s="53">
        <v>2</v>
      </c>
    </row>
    <row r="15" spans="1:5" ht="45" x14ac:dyDescent="0.25">
      <c r="A15" s="51" t="s">
        <v>26</v>
      </c>
      <c r="B15" s="51" t="s">
        <v>14</v>
      </c>
      <c r="C15" s="52" t="s">
        <v>621</v>
      </c>
      <c r="D15" s="53">
        <v>6</v>
      </c>
      <c r="E15" s="57">
        <v>3</v>
      </c>
    </row>
    <row r="16" spans="1:5" ht="45" x14ac:dyDescent="0.25">
      <c r="A16" s="51" t="s">
        <v>21</v>
      </c>
      <c r="B16" s="51" t="s">
        <v>14</v>
      </c>
      <c r="C16" s="52" t="s">
        <v>622</v>
      </c>
      <c r="D16" s="53">
        <v>6</v>
      </c>
      <c r="E16" s="53">
        <v>3</v>
      </c>
    </row>
    <row r="17" spans="1:8" ht="45" x14ac:dyDescent="0.25">
      <c r="A17" s="51" t="s">
        <v>22</v>
      </c>
      <c r="B17" s="51" t="s">
        <v>13</v>
      </c>
      <c r="C17" s="52" t="s">
        <v>623</v>
      </c>
      <c r="D17" s="53">
        <v>6</v>
      </c>
      <c r="E17" s="53">
        <v>1</v>
      </c>
    </row>
    <row r="18" spans="1:8" ht="45" x14ac:dyDescent="0.25">
      <c r="A18" s="51" t="s">
        <v>40</v>
      </c>
      <c r="B18" s="51" t="s">
        <v>41</v>
      </c>
      <c r="C18" s="52" t="s">
        <v>624</v>
      </c>
      <c r="D18" s="53">
        <v>2</v>
      </c>
      <c r="E18" s="53">
        <v>1</v>
      </c>
    </row>
    <row r="19" spans="1:8" ht="45" x14ac:dyDescent="0.25">
      <c r="A19" s="16" t="s">
        <v>389</v>
      </c>
      <c r="B19" s="51" t="s">
        <v>625</v>
      </c>
      <c r="C19" s="54" t="s">
        <v>626</v>
      </c>
      <c r="D19" s="53">
        <v>4</v>
      </c>
      <c r="E19" s="53">
        <v>2</v>
      </c>
    </row>
    <row r="20" spans="1:8" ht="45" x14ac:dyDescent="0.25">
      <c r="A20" s="16" t="s">
        <v>717</v>
      </c>
      <c r="B20" s="51" t="s">
        <v>13</v>
      </c>
      <c r="C20" s="54" t="s">
        <v>718</v>
      </c>
      <c r="D20" s="53">
        <v>4</v>
      </c>
      <c r="E20" s="53">
        <v>2</v>
      </c>
    </row>
    <row r="21" spans="1:8" ht="45" x14ac:dyDescent="0.25">
      <c r="A21" s="16" t="s">
        <v>610</v>
      </c>
      <c r="B21" s="16" t="s">
        <v>14</v>
      </c>
      <c r="C21" s="54" t="s">
        <v>609</v>
      </c>
      <c r="D21" s="53">
        <v>5</v>
      </c>
      <c r="E21" s="53">
        <v>2</v>
      </c>
      <c r="H21" s="19"/>
    </row>
    <row r="22" spans="1:8" x14ac:dyDescent="0.25">
      <c r="H22" s="19"/>
    </row>
    <row r="23" spans="1:8" x14ac:dyDescent="0.25">
      <c r="H23" s="19"/>
    </row>
    <row r="24" spans="1:8" x14ac:dyDescent="0.25">
      <c r="H24" s="19"/>
    </row>
  </sheetData>
  <sortState ref="A2:E21">
    <sortCondition ref="A2"/>
  </sortState>
  <customSheetViews>
    <customSheetView guid="{1165BB99-2964-4682-B85C-0F0045B08B74}" state="hidden" topLeftCell="A4">
      <selection activeCell="D13" sqref="D13"/>
      <pageMargins left="0.7" right="0.7" top="0.75" bottom="0.75" header="0.3" footer="0.3"/>
      <pageSetup paperSize="9" orientation="portrait" horizontalDpi="4294967295" verticalDpi="4294967295" r:id="rId1"/>
    </customSheetView>
    <customSheetView guid="{0873BAE1-1F36-4265-81E3-1FB4E90BA782}" topLeftCell="A7">
      <selection activeCell="A15" sqref="A15"/>
      <pageMargins left="0.7" right="0.7" top="0.75" bottom="0.75" header="0.3" footer="0.3"/>
      <pageSetup paperSize="9" orientation="portrait" horizontalDpi="4294967295" verticalDpi="4294967295" r:id="rId2"/>
    </customSheetView>
    <customSheetView guid="{0D95FFF9-2E47-402B-876E-9C6BE385722F}" topLeftCell="A19">
      <selection activeCell="C28" sqref="C28"/>
      <pageMargins left="0.7" right="0.7" top="0.75" bottom="0.75" header="0.3" footer="0.3"/>
      <pageSetup paperSize="9" orientation="portrait" horizontalDpi="4294967295" verticalDpi="4294967295" r:id="rId3"/>
    </customSheetView>
    <customSheetView guid="{6327FA09-E7D3-4B2E-93AB-DEC5AC38259C}" topLeftCell="A10">
      <selection activeCell="D13" sqref="D13"/>
      <pageMargins left="0.7" right="0.7" top="0.75" bottom="0.75" header="0.3" footer="0.3"/>
      <pageSetup paperSize="9" orientation="portrait" horizontalDpi="4294967295" verticalDpi="4294967295" r:id="rId4"/>
    </customSheetView>
    <customSheetView guid="{753AFF38-7CB8-415F-8935-F06BFDF0F89F}" state="hidden" topLeftCell="A4">
      <selection activeCell="D13" sqref="D13"/>
      <pageMargins left="0.7" right="0.7" top="0.75" bottom="0.75" header="0.3" footer="0.3"/>
      <pageSetup paperSize="9" orientation="portrait" horizontalDpi="4294967295" verticalDpi="4294967295" r:id="rId5"/>
    </customSheetView>
  </customSheetViews>
  <pageMargins left="0.7" right="0.7" top="0.75" bottom="0.75" header="0.3" footer="0.3"/>
  <pageSetup paperSize="9" orientation="portrait" horizontalDpi="4294967295" verticalDpi="4294967295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zoomScaleNormal="100" workbookViewId="0">
      <pane ySplit="1" topLeftCell="A35" activePane="bottomLeft" state="frozen"/>
      <selection pane="bottomLeft" activeCell="B47" sqref="B47"/>
    </sheetView>
  </sheetViews>
  <sheetFormatPr defaultRowHeight="18.75" customHeight="1" x14ac:dyDescent="0.25"/>
  <cols>
    <col min="1" max="1" width="19" style="1" customWidth="1"/>
    <col min="2" max="2" width="56.42578125" style="2" bestFit="1" customWidth="1"/>
    <col min="3" max="3" width="31.28515625" style="1" customWidth="1"/>
    <col min="4" max="16384" width="9.140625" style="1"/>
  </cols>
  <sheetData>
    <row r="1" spans="1:2" s="36" customFormat="1" ht="91.5" x14ac:dyDescent="0.25">
      <c r="A1" s="34" t="s">
        <v>29</v>
      </c>
      <c r="B1" s="35" t="s">
        <v>1</v>
      </c>
    </row>
    <row r="2" spans="1:2" s="30" customFormat="1" ht="15.75" customHeight="1" x14ac:dyDescent="0.25">
      <c r="A2" s="98" t="s">
        <v>17</v>
      </c>
      <c r="B2" s="72" t="s">
        <v>69</v>
      </c>
    </row>
    <row r="3" spans="1:2" s="30" customFormat="1" ht="15.75" customHeight="1" x14ac:dyDescent="0.25">
      <c r="A3" s="100"/>
      <c r="B3" s="79" t="s">
        <v>601</v>
      </c>
    </row>
    <row r="4" spans="1:2" s="30" customFormat="1" ht="15.75" customHeight="1" x14ac:dyDescent="0.25">
      <c r="A4" s="99"/>
      <c r="B4" s="79" t="s">
        <v>602</v>
      </c>
    </row>
    <row r="5" spans="1:2" s="30" customFormat="1" ht="15.75" customHeight="1" x14ac:dyDescent="0.25">
      <c r="A5" s="98" t="s">
        <v>724</v>
      </c>
      <c r="B5" s="85" t="s">
        <v>482</v>
      </c>
    </row>
    <row r="6" spans="1:2" s="30" customFormat="1" ht="15.75" customHeight="1" x14ac:dyDescent="0.25">
      <c r="A6" s="99"/>
      <c r="B6" s="88" t="s">
        <v>124</v>
      </c>
    </row>
    <row r="7" spans="1:2" s="30" customFormat="1" ht="15.75" customHeight="1" x14ac:dyDescent="0.25">
      <c r="A7" s="98" t="s">
        <v>24</v>
      </c>
      <c r="B7" s="26" t="s">
        <v>146</v>
      </c>
    </row>
    <row r="8" spans="1:2" s="30" customFormat="1" ht="15.75" customHeight="1" x14ac:dyDescent="0.25">
      <c r="A8" s="100"/>
      <c r="B8" s="79" t="s">
        <v>0</v>
      </c>
    </row>
    <row r="9" spans="1:2" s="31" customFormat="1" ht="15.75" customHeight="1" x14ac:dyDescent="0.25">
      <c r="A9" s="100"/>
      <c r="B9" s="79" t="s">
        <v>488</v>
      </c>
    </row>
    <row r="10" spans="1:2" s="31" customFormat="1" ht="15.75" customHeight="1" x14ac:dyDescent="0.25">
      <c r="A10" s="99"/>
      <c r="B10" s="26" t="s">
        <v>120</v>
      </c>
    </row>
    <row r="11" spans="1:2" s="31" customFormat="1" ht="15.75" customHeight="1" x14ac:dyDescent="0.25">
      <c r="A11" s="98" t="s">
        <v>43</v>
      </c>
      <c r="B11" s="26" t="s">
        <v>143</v>
      </c>
    </row>
    <row r="12" spans="1:2" s="31" customFormat="1" ht="15.75" customHeight="1" x14ac:dyDescent="0.25">
      <c r="A12" s="99"/>
      <c r="B12" s="26" t="s">
        <v>142</v>
      </c>
    </row>
    <row r="13" spans="1:2" s="31" customFormat="1" ht="15.75" customHeight="1" x14ac:dyDescent="0.25">
      <c r="A13" s="4" t="s">
        <v>388</v>
      </c>
      <c r="B13" s="26" t="s">
        <v>105</v>
      </c>
    </row>
    <row r="14" spans="1:2" s="31" customFormat="1" ht="15.75" customHeight="1" x14ac:dyDescent="0.25">
      <c r="A14" s="98" t="s">
        <v>23</v>
      </c>
      <c r="B14" s="26" t="s">
        <v>600</v>
      </c>
    </row>
    <row r="15" spans="1:2" s="31" customFormat="1" ht="15.75" customHeight="1" x14ac:dyDescent="0.25">
      <c r="A15" s="100"/>
      <c r="B15" s="26" t="s">
        <v>149</v>
      </c>
    </row>
    <row r="16" spans="1:2" s="31" customFormat="1" ht="15.75" customHeight="1" x14ac:dyDescent="0.25">
      <c r="A16" s="99"/>
      <c r="B16" s="83" t="s">
        <v>2</v>
      </c>
    </row>
    <row r="17" spans="1:2" s="31" customFormat="1" ht="15.75" customHeight="1" x14ac:dyDescent="0.25">
      <c r="A17" s="98" t="s">
        <v>11</v>
      </c>
      <c r="B17" s="26" t="s">
        <v>71</v>
      </c>
    </row>
    <row r="18" spans="1:2" s="31" customFormat="1" ht="15.75" customHeight="1" x14ac:dyDescent="0.25">
      <c r="A18" s="99"/>
      <c r="B18" s="9" t="s">
        <v>581</v>
      </c>
    </row>
    <row r="19" spans="1:2" s="31" customFormat="1" ht="15.75" customHeight="1" x14ac:dyDescent="0.25">
      <c r="A19" s="98" t="s">
        <v>721</v>
      </c>
      <c r="B19" s="26" t="s">
        <v>123</v>
      </c>
    </row>
    <row r="20" spans="1:2" s="31" customFormat="1" ht="15.75" customHeight="1" x14ac:dyDescent="0.25">
      <c r="A20" s="99"/>
      <c r="B20" s="79" t="s">
        <v>536</v>
      </c>
    </row>
    <row r="21" spans="1:2" s="31" customFormat="1" ht="15.75" customHeight="1" x14ac:dyDescent="0.25">
      <c r="A21" s="4" t="s">
        <v>19</v>
      </c>
      <c r="B21" s="79" t="s">
        <v>486</v>
      </c>
    </row>
    <row r="22" spans="1:2" s="31" customFormat="1" ht="15.75" customHeight="1" x14ac:dyDescent="0.25">
      <c r="A22" s="98" t="s">
        <v>717</v>
      </c>
      <c r="B22" s="79" t="s">
        <v>487</v>
      </c>
    </row>
    <row r="23" spans="1:2" s="31" customFormat="1" ht="15.75" customHeight="1" x14ac:dyDescent="0.25">
      <c r="A23" s="99"/>
      <c r="B23" s="79" t="s">
        <v>0</v>
      </c>
    </row>
    <row r="24" spans="1:2" s="31" customFormat="1" ht="15.75" customHeight="1" x14ac:dyDescent="0.25">
      <c r="A24" s="98" t="s">
        <v>386</v>
      </c>
      <c r="B24" s="72" t="s">
        <v>484</v>
      </c>
    </row>
    <row r="25" spans="1:2" s="31" customFormat="1" ht="15.75" customHeight="1" x14ac:dyDescent="0.25">
      <c r="A25" s="99"/>
      <c r="B25" s="26" t="s">
        <v>121</v>
      </c>
    </row>
    <row r="26" spans="1:2" s="31" customFormat="1" ht="15.75" customHeight="1" x14ac:dyDescent="0.25">
      <c r="A26" s="98" t="s">
        <v>25</v>
      </c>
      <c r="B26" s="83" t="s">
        <v>125</v>
      </c>
    </row>
    <row r="27" spans="1:2" s="31" customFormat="1" ht="15.75" customHeight="1" x14ac:dyDescent="0.25">
      <c r="A27" s="99"/>
      <c r="B27" s="89" t="s">
        <v>140</v>
      </c>
    </row>
    <row r="28" spans="1:2" s="31" customFormat="1" ht="15.75" customHeight="1" x14ac:dyDescent="0.25">
      <c r="A28" s="98" t="s">
        <v>42</v>
      </c>
      <c r="B28" s="79" t="s">
        <v>489</v>
      </c>
    </row>
    <row r="29" spans="1:2" s="31" customFormat="1" ht="15.75" customHeight="1" x14ac:dyDescent="0.25">
      <c r="A29" s="99"/>
      <c r="B29" s="26" t="s">
        <v>588</v>
      </c>
    </row>
    <row r="30" spans="1:2" s="31" customFormat="1" ht="15.75" customHeight="1" x14ac:dyDescent="0.25">
      <c r="A30" s="4" t="s">
        <v>613</v>
      </c>
      <c r="B30" s="72" t="s">
        <v>122</v>
      </c>
    </row>
    <row r="31" spans="1:2" s="31" customFormat="1" ht="15.75" customHeight="1" x14ac:dyDescent="0.25">
      <c r="A31" s="98" t="s">
        <v>26</v>
      </c>
      <c r="B31" s="75" t="s">
        <v>55</v>
      </c>
    </row>
    <row r="32" spans="1:2" s="31" customFormat="1" ht="15.75" customHeight="1" x14ac:dyDescent="0.25">
      <c r="A32" s="100"/>
      <c r="B32" s="79" t="s">
        <v>3</v>
      </c>
    </row>
    <row r="33" spans="1:2" s="31" customFormat="1" ht="15.75" customHeight="1" x14ac:dyDescent="0.25">
      <c r="A33" s="99"/>
      <c r="B33" s="79" t="s">
        <v>490</v>
      </c>
    </row>
    <row r="34" spans="1:2" s="31" customFormat="1" ht="15.75" customHeight="1" x14ac:dyDescent="0.25">
      <c r="A34" s="98" t="s">
        <v>21</v>
      </c>
      <c r="B34" s="72" t="s">
        <v>122</v>
      </c>
    </row>
    <row r="35" spans="1:2" s="31" customFormat="1" ht="15.75" customHeight="1" x14ac:dyDescent="0.25">
      <c r="A35" s="100"/>
      <c r="B35" s="72" t="s">
        <v>48</v>
      </c>
    </row>
    <row r="36" spans="1:2" s="31" customFormat="1" ht="15.75" customHeight="1" x14ac:dyDescent="0.25">
      <c r="A36" s="99"/>
      <c r="B36" s="79" t="s">
        <v>497</v>
      </c>
    </row>
    <row r="37" spans="1:2" s="31" customFormat="1" ht="15.75" customHeight="1" x14ac:dyDescent="0.25">
      <c r="A37" s="4" t="s">
        <v>22</v>
      </c>
      <c r="B37" s="79" t="s">
        <v>0</v>
      </c>
    </row>
    <row r="38" spans="1:2" s="31" customFormat="1" ht="15.75" customHeight="1" x14ac:dyDescent="0.25">
      <c r="A38" s="4" t="s">
        <v>40</v>
      </c>
      <c r="B38" s="26" t="s">
        <v>141</v>
      </c>
    </row>
    <row r="39" spans="1:2" s="31" customFormat="1" ht="15.75" customHeight="1" x14ac:dyDescent="0.25">
      <c r="A39" s="98" t="s">
        <v>389</v>
      </c>
      <c r="B39" s="79" t="s">
        <v>553</v>
      </c>
    </row>
    <row r="40" spans="1:2" s="31" customFormat="1" ht="15.75" customHeight="1" x14ac:dyDescent="0.25">
      <c r="A40" s="99"/>
      <c r="B40" s="26" t="s">
        <v>485</v>
      </c>
    </row>
    <row r="41" spans="1:2" s="32" customFormat="1" ht="15.75" customHeight="1" x14ac:dyDescent="0.25">
      <c r="A41" s="98" t="s">
        <v>610</v>
      </c>
      <c r="B41" s="26" t="s">
        <v>61</v>
      </c>
    </row>
    <row r="42" spans="1:2" s="32" customFormat="1" ht="15.75" customHeight="1" x14ac:dyDescent="0.25">
      <c r="A42" s="99"/>
      <c r="B42" s="72" t="s">
        <v>66</v>
      </c>
    </row>
  </sheetData>
  <autoFilter ref="A1:B42">
    <sortState ref="A2:B42">
      <sortCondition ref="A2"/>
    </sortState>
  </autoFilter>
  <dataConsolidate/>
  <customSheetViews>
    <customSheetView guid="{1165BB99-2964-4682-B85C-0F0045B08B74}" showAutoFilter="1" state="hidden">
      <pane ySplit="1" topLeftCell="A35" activePane="bottomLeft" state="frozen"/>
      <selection pane="bottomLeft" activeCell="B47" sqref="B47"/>
      <pageMargins left="0.25" right="0.25" top="0.75" bottom="0.75" header="0.3" footer="0.3"/>
      <pageSetup paperSize="9" scale="45" orientation="landscape" r:id="rId1"/>
      <autoFilter ref="A1:B42">
        <sortState ref="A2:B42">
          <sortCondition ref="A2"/>
        </sortState>
      </autoFilter>
    </customSheetView>
    <customSheetView guid="{6327FA09-E7D3-4B2E-93AB-DEC5AC38259C}" showAutoFilter="1">
      <pane ySplit="1" topLeftCell="A35" activePane="bottomLeft" state="frozen"/>
      <selection pane="bottomLeft" activeCell="B47" sqref="B47"/>
      <pageMargins left="0.25" right="0.25" top="0.75" bottom="0.75" header="0.3" footer="0.3"/>
      <pageSetup paperSize="9" scale="45" orientation="landscape" r:id="rId2"/>
      <autoFilter ref="A1:B42">
        <sortState ref="A2:B42">
          <sortCondition ref="A2"/>
        </sortState>
      </autoFilter>
    </customSheetView>
    <customSheetView guid="{753AFF38-7CB8-415F-8935-F06BFDF0F89F}" showAutoFilter="1" state="hidden">
      <pane ySplit="1" topLeftCell="A35" activePane="bottomLeft" state="frozen"/>
      <selection pane="bottomLeft" activeCell="B47" sqref="B47"/>
      <pageMargins left="0.25" right="0.25" top="0.75" bottom="0.75" header="0.3" footer="0.3"/>
      <pageSetup paperSize="9" scale="45" orientation="landscape" r:id="rId3"/>
      <autoFilter ref="A1:B42">
        <sortState ref="A2:B42">
          <sortCondition ref="A2"/>
        </sortState>
      </autoFilter>
    </customSheetView>
  </customSheetViews>
  <mergeCells count="15">
    <mergeCell ref="A34:A36"/>
    <mergeCell ref="A39:A40"/>
    <mergeCell ref="A41:A42"/>
    <mergeCell ref="A19:A20"/>
    <mergeCell ref="A22:A23"/>
    <mergeCell ref="A24:A25"/>
    <mergeCell ref="A26:A27"/>
    <mergeCell ref="A28:A29"/>
    <mergeCell ref="A31:A33"/>
    <mergeCell ref="A17:A18"/>
    <mergeCell ref="A2:A4"/>
    <mergeCell ref="A5:A6"/>
    <mergeCell ref="A7:A10"/>
    <mergeCell ref="A11:A12"/>
    <mergeCell ref="A14:A16"/>
  </mergeCells>
  <pageMargins left="0.25" right="0.25" top="0.75" bottom="0.75" header="0.3" footer="0.3"/>
  <pageSetup paperSize="9" scale="45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Tutorship</vt:lpstr>
      <vt:lpstr>Schedule_Sign_Agreement</vt:lpstr>
      <vt:lpstr>Students per Tutor</vt:lpstr>
      <vt:lpstr>Company per Tutor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Sopheak LY</dc:creator>
  <cp:lastModifiedBy>Vannuth Chhorn</cp:lastModifiedBy>
  <cp:lastPrinted>2016-05-17T06:17:42Z</cp:lastPrinted>
  <dcterms:created xsi:type="dcterms:W3CDTF">2013-06-04T01:44:32Z</dcterms:created>
  <dcterms:modified xsi:type="dcterms:W3CDTF">2019-08-20T09:37:55Z</dcterms:modified>
</cp:coreProperties>
</file>