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-fomis-1561\Google Диск\школа_1561\ИТ полигон\документы\"/>
    </mc:Choice>
  </mc:AlternateContent>
  <xr:revisionPtr revIDLastSave="0" documentId="13_ncr:1_{6B860301-464F-4886-BB0B-8092B1A71E40}" xr6:coauthVersionLast="44" xr6:coauthVersionMax="44" xr10:uidLastSave="{00000000-0000-0000-0000-000000000000}"/>
  <bookViews>
    <workbookView xWindow="19090" yWindow="-110" windowWidth="19420" windowHeight="10420" activeTab="1" xr2:uid="{CA9F5739-C508-4433-89D9-A0DF58700250}"/>
  </bookViews>
  <sheets>
    <sheet name="Лист1" sheetId="1" r:id="rId1"/>
    <sheet name="Лист1 (2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9" i="1" l="1"/>
  <c r="J40" i="1"/>
  <c r="J41" i="1"/>
  <c r="J42" i="1"/>
  <c r="J43" i="1"/>
  <c r="J44" i="1"/>
  <c r="J45" i="1"/>
  <c r="J46" i="1"/>
  <c r="J47" i="1"/>
  <c r="J48" i="1"/>
  <c r="J49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2" i="1"/>
  <c r="I3" i="1"/>
  <c r="K3" i="1" s="1"/>
  <c r="J3" i="1"/>
  <c r="I4" i="1"/>
  <c r="K4" i="1" s="1"/>
  <c r="J4" i="1"/>
  <c r="I5" i="1"/>
  <c r="K5" i="1" s="1"/>
  <c r="J5" i="1"/>
  <c r="I6" i="1"/>
  <c r="K6" i="1" s="1"/>
  <c r="J6" i="1"/>
  <c r="I7" i="1"/>
  <c r="K7" i="1" s="1"/>
  <c r="J7" i="1"/>
  <c r="I8" i="1"/>
  <c r="K8" i="1" s="1"/>
  <c r="J8" i="1"/>
  <c r="I9" i="1"/>
  <c r="K9" i="1" s="1"/>
  <c r="J9" i="1"/>
  <c r="I10" i="1"/>
  <c r="K10" i="1" s="1"/>
  <c r="J10" i="1"/>
  <c r="I11" i="1"/>
  <c r="K11" i="1" s="1"/>
  <c r="J11" i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J2" i="1"/>
  <c r="I2" i="1"/>
  <c r="K2" i="1" s="1"/>
  <c r="E3" i="1"/>
  <c r="E4" i="1"/>
  <c r="E5" i="1"/>
  <c r="E6" i="1"/>
  <c r="E7" i="1"/>
  <c r="E8" i="1"/>
  <c r="E9" i="1"/>
  <c r="E10" i="1"/>
  <c r="E11" i="1"/>
  <c r="E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2" i="1"/>
  <c r="F2" i="1" s="1"/>
</calcChain>
</file>

<file path=xl/sharedStrings.xml><?xml version="1.0" encoding="utf-8"?>
<sst xmlns="http://schemas.openxmlformats.org/spreadsheetml/2006/main" count="103" uniqueCount="100">
  <si>
    <t>Температура, точность 0.5</t>
  </si>
  <si>
    <t>Время измерения</t>
  </si>
  <si>
    <t>Температура, точность 0,5</t>
  </si>
  <si>
    <t>Температура, точность 0,125</t>
  </si>
  <si>
    <t>09:30:09,248 -&gt; 28,0000 0</t>
  </si>
  <si>
    <t>09:47:44,758 -&gt; 27,3750 0</t>
  </si>
  <si>
    <t>09:30:10,250 -&gt; 28,0000 1</t>
  </si>
  <si>
    <t>09:47:45,747 -&gt; 27,3750 1</t>
  </si>
  <si>
    <t>09:30:11,246 -&gt; 28,0000 2</t>
  </si>
  <si>
    <t>09:47:46,745 -&gt; 27,3750 2</t>
  </si>
  <si>
    <t>09:30:12,278 -&gt; 28,0000 3</t>
  </si>
  <si>
    <t>09:47:47,745 -&gt; 27,5000 3</t>
  </si>
  <si>
    <t>09:30:13,280 -&gt; 28,0000 4</t>
  </si>
  <si>
    <t>09:47:48,738 -&gt; 28,0000 4</t>
  </si>
  <si>
    <t>09:30:14,279 -&gt; 28,0000 5</t>
  </si>
  <si>
    <t>09:47:49,771 -&gt; 28,6875 5</t>
  </si>
  <si>
    <t>09:30:15,278 -&gt; 28,0000 6</t>
  </si>
  <si>
    <t>09:47:50,764 -&gt; 29,8125 6</t>
  </si>
  <si>
    <t>09:30:16,280 -&gt; 28,0000 7</t>
  </si>
  <si>
    <t>09:47:51,763 -&gt; 30,1250 7</t>
  </si>
  <si>
    <t>09:30:17,278 -&gt; 28,0000 8</t>
  </si>
  <si>
    <t>09:47:52,763 -&gt; 30,5000 8</t>
  </si>
  <si>
    <t>09:30:18,276 -&gt; 28,0000 9</t>
  </si>
  <si>
    <t>09:47:53,756 -&gt; 31,0000 9</t>
  </si>
  <si>
    <t>09:30:19,275 -&gt; 28,0000 10</t>
  </si>
  <si>
    <t>09:47:54,759 -&gt; 31,2500 10</t>
  </si>
  <si>
    <t>09:30:20,272 -&gt; 28,0000 11</t>
  </si>
  <si>
    <t>09:47:55,757 -&gt; 31,3750 11</t>
  </si>
  <si>
    <t>09:30:21,268 -&gt; 29,0000 12</t>
  </si>
  <si>
    <t>09:47:56,757 -&gt; 31,7500 12</t>
  </si>
  <si>
    <t>09:30:22,270 -&gt; 29,5000 13</t>
  </si>
  <si>
    <t>09:47:57,753 -&gt; 31,8125 13</t>
  </si>
  <si>
    <t>09:30:23,268 -&gt; 30,5000 14</t>
  </si>
  <si>
    <t>09:47:58,785 -&gt; 31,9375 14</t>
  </si>
  <si>
    <t>09:30:24,268 -&gt; 31,0000 15</t>
  </si>
  <si>
    <t>09:47:59,774 -&gt; 32,1250 15</t>
  </si>
  <si>
    <t>09:30:25,294 -&gt; 31,5000 16</t>
  </si>
  <si>
    <t>09:48:00,758 -&gt; 32,1875 16</t>
  </si>
  <si>
    <t>09:30:26,297 -&gt; 32,0000 17</t>
  </si>
  <si>
    <t>09:48:01,788 -&gt; 32,2500 17</t>
  </si>
  <si>
    <t>09:30:27,297 -&gt; 32,0000 18</t>
  </si>
  <si>
    <t>09:48:02,767 -&gt; 32,3750 18</t>
  </si>
  <si>
    <t>09:30:28,297 -&gt; 32,5000 19</t>
  </si>
  <si>
    <t>09:48:03,765 -&gt; 32,4375 19</t>
  </si>
  <si>
    <t>09:30:29,294 -&gt; 32,5000 20</t>
  </si>
  <si>
    <t>09:48:04,779 -&gt; 32,5000 20</t>
  </si>
  <si>
    <t>09:30:30,294 -&gt; 32,5000 21</t>
  </si>
  <si>
    <t>09:48:05,775 -&gt; 32,5625 21</t>
  </si>
  <si>
    <t>09:30:31,295 -&gt; 33,0000 22</t>
  </si>
  <si>
    <t>09:48:06,794 -&gt; 32,6250 22</t>
  </si>
  <si>
    <t>09:30:32,295 -&gt; 33,0000 23</t>
  </si>
  <si>
    <t>09:48:07,790 -&gt; 32,6250 23</t>
  </si>
  <si>
    <t>09:30:33,294 -&gt; 33,0000 24</t>
  </si>
  <si>
    <t>09:48:08,791 -&gt; 32,6875 24</t>
  </si>
  <si>
    <t>09:30:34,296 -&gt; 33,0000 25</t>
  </si>
  <si>
    <t>09:48:09,783 -&gt; 32,7500 25</t>
  </si>
  <si>
    <t>09:30:35,294 -&gt; 33,0000 26</t>
  </si>
  <si>
    <t>09:48:10,781 -&gt; 32,7500 26</t>
  </si>
  <si>
    <t>09:30:36,293 -&gt; 33,0000 27</t>
  </si>
  <si>
    <t>09:48:11,769 -&gt; 32,8125 27</t>
  </si>
  <si>
    <t>09:30:37,287 -&gt; 33,5000 28</t>
  </si>
  <si>
    <t>09:48:12,788 -&gt; 32,8125 28</t>
  </si>
  <si>
    <t>09:30:38,286 -&gt; 33,5000 29</t>
  </si>
  <si>
    <t>09:48:13,782 -&gt; 32,8750 29</t>
  </si>
  <si>
    <t>09:30:39,286 -&gt; 33,5000 30</t>
  </si>
  <si>
    <t>09:48:14,779 -&gt; 32,8750 30</t>
  </si>
  <si>
    <t>09:30:40,318 -&gt; 33,5000 31</t>
  </si>
  <si>
    <t>09:48:15,807 -&gt; 32,8750 31</t>
  </si>
  <si>
    <t>09:30:41,310 -&gt; 33,5000 32</t>
  </si>
  <si>
    <t>09:48:16,805 -&gt; 32,8750 32</t>
  </si>
  <si>
    <t>09:30:42,311 -&gt; 33,5000 33</t>
  </si>
  <si>
    <t>09:48:17,805 -&gt; 32,9375 33</t>
  </si>
  <si>
    <t>09:30:43,311 -&gt; 33,5000 34</t>
  </si>
  <si>
    <t>09:48:18,804 -&gt; 32,9375 34</t>
  </si>
  <si>
    <t>09:30:44,315 -&gt; 33,5000 35</t>
  </si>
  <si>
    <t>09:48:19,796 -&gt; 32,9375 35</t>
  </si>
  <si>
    <t>09:30:45,318 -&gt; 33,5000 36</t>
  </si>
  <si>
    <t>09:48:20,790 -&gt; 33,0000 36</t>
  </si>
  <si>
    <t>09:30:46,315 -&gt; 33,5000 37</t>
  </si>
  <si>
    <t>09:48:21,791 -&gt; 33,0000 37</t>
  </si>
  <si>
    <t>09:30:47,311 -&gt; 33,5000 38</t>
  </si>
  <si>
    <t>09:48:22,787 -&gt; 33,0000 38</t>
  </si>
  <si>
    <t>09:30:48,313 -&gt; 33,5000 39</t>
  </si>
  <si>
    <t>09:48:23,785 -&gt; 33,0000 39</t>
  </si>
  <si>
    <t>09:30:49,309 -&gt; 33,5000 40</t>
  </si>
  <si>
    <t>09:48:24,822 -&gt; 33,0000 40</t>
  </si>
  <si>
    <t>09:30:50,304 -&gt; 33,5000 41</t>
  </si>
  <si>
    <t>09:48:25,815 -&gt; 33,0625 41</t>
  </si>
  <si>
    <t>09:30:51,303 -&gt; 33,5000 42</t>
  </si>
  <si>
    <t>09:48:26,817 -&gt; 33,0625 42</t>
  </si>
  <si>
    <t>09:30:52,326 -&gt; 33,0000 43</t>
  </si>
  <si>
    <t>09:48:27,816 -&gt; 33,0625 43</t>
  </si>
  <si>
    <t>09:30:53,321 -&gt; 32,5000 44</t>
  </si>
  <si>
    <t>09:48:28,813 -&gt; 33,0625 44</t>
  </si>
  <si>
    <t>09:30:54,324 -&gt; 32,5000 45</t>
  </si>
  <si>
    <t>09:48:29,813 -&gt; 33,0625 45</t>
  </si>
  <si>
    <t>09:30:55,319 -&gt; 32,5000 46</t>
  </si>
  <si>
    <t>09:48:30,813 -&gt; 33,0625 46</t>
  </si>
  <si>
    <t>09:30:56,312 -&gt; 32,0000 47</t>
  </si>
  <si>
    <t>09:48:31,803 -&gt; 33,0625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</si>
</sst>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NumberFormat="1"/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/>
    </xf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Измерение</a:t>
            </a:r>
            <a:r>
              <a:rPr lang="ru-RU" baseline="0"/>
              <a:t> температуры в различных режимах точности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'Лист1 (2)'!$B$1</c:f>
              <c:strCache>
                <c:ptCount val="1"/>
                <c:pt idx="0">
                  <c:v>Температура, точность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'Лист1 (2)'!$A$2:$A$49</c:f>
              <c:numCache>
                <c:formatCode>h:mm:ss</c:formatCode>
                <c:ptCount val="48"/>
                <c:pt idx="0">
                  <c:v>0.40814814814814815</c:v>
                </c:pt>
                <c:pt idx="1">
                  <c:v>0.40815972222222219</c:v>
                </c:pt>
                <c:pt idx="2">
                  <c:v>0.40817129629629628</c:v>
                </c:pt>
                <c:pt idx="3">
                  <c:v>0.40818287037037032</c:v>
                </c:pt>
                <c:pt idx="4">
                  <c:v>0.40819444444444447</c:v>
                </c:pt>
                <c:pt idx="5">
                  <c:v>0.40820601851851851</c:v>
                </c:pt>
                <c:pt idx="6">
                  <c:v>0.4082175925925926</c:v>
                </c:pt>
                <c:pt idx="7">
                  <c:v>0.40822916666666664</c:v>
                </c:pt>
                <c:pt idx="8">
                  <c:v>0.40824074074074074</c:v>
                </c:pt>
                <c:pt idx="9">
                  <c:v>0.40825231481481478</c:v>
                </c:pt>
                <c:pt idx="10">
                  <c:v>0.40826388888888893</c:v>
                </c:pt>
                <c:pt idx="11">
                  <c:v>0.40827546296296297</c:v>
                </c:pt>
                <c:pt idx="12">
                  <c:v>0.40828703703703706</c:v>
                </c:pt>
                <c:pt idx="13">
                  <c:v>0.4082986111111111</c:v>
                </c:pt>
                <c:pt idx="14">
                  <c:v>0.40831018518518519</c:v>
                </c:pt>
                <c:pt idx="15">
                  <c:v>0.40832175925925923</c:v>
                </c:pt>
                <c:pt idx="16">
                  <c:v>0.40833333333333338</c:v>
                </c:pt>
                <c:pt idx="17">
                  <c:v>0.40834490740740742</c:v>
                </c:pt>
                <c:pt idx="18">
                  <c:v>0.40835648148148151</c:v>
                </c:pt>
                <c:pt idx="19">
                  <c:v>0.40836805555555555</c:v>
                </c:pt>
                <c:pt idx="20">
                  <c:v>0.40837962962962965</c:v>
                </c:pt>
                <c:pt idx="21">
                  <c:v>0.40839120370370369</c:v>
                </c:pt>
                <c:pt idx="22">
                  <c:v>0.40840277777777773</c:v>
                </c:pt>
                <c:pt idx="23">
                  <c:v>0.40841435185185188</c:v>
                </c:pt>
                <c:pt idx="24">
                  <c:v>0.40842592592592591</c:v>
                </c:pt>
                <c:pt idx="25">
                  <c:v>0.40843750000000001</c:v>
                </c:pt>
                <c:pt idx="26">
                  <c:v>0.40844907407407405</c:v>
                </c:pt>
                <c:pt idx="27">
                  <c:v>0.40846064814814814</c:v>
                </c:pt>
                <c:pt idx="28">
                  <c:v>0.40847222222222218</c:v>
                </c:pt>
                <c:pt idx="29">
                  <c:v>0.40848379629629633</c:v>
                </c:pt>
                <c:pt idx="30">
                  <c:v>0.40849537037037037</c:v>
                </c:pt>
                <c:pt idx="31">
                  <c:v>0.40850694444444446</c:v>
                </c:pt>
                <c:pt idx="32">
                  <c:v>0.4085185185185185</c:v>
                </c:pt>
                <c:pt idx="33">
                  <c:v>0.4085300925925926</c:v>
                </c:pt>
                <c:pt idx="34">
                  <c:v>0.40854166666666664</c:v>
                </c:pt>
                <c:pt idx="35">
                  <c:v>0.40855324074074079</c:v>
                </c:pt>
                <c:pt idx="36">
                  <c:v>0.40856481481481483</c:v>
                </c:pt>
                <c:pt idx="37">
                  <c:v>0.40857638888888892</c:v>
                </c:pt>
                <c:pt idx="38">
                  <c:v>0.40858796296296296</c:v>
                </c:pt>
                <c:pt idx="39">
                  <c:v>0.40859953703703705</c:v>
                </c:pt>
                <c:pt idx="40">
                  <c:v>0.40861111111111109</c:v>
                </c:pt>
                <c:pt idx="41">
                  <c:v>0.40862268518518513</c:v>
                </c:pt>
                <c:pt idx="42">
                  <c:v>0.40863425925925928</c:v>
                </c:pt>
                <c:pt idx="43">
                  <c:v>0.40864583333333332</c:v>
                </c:pt>
                <c:pt idx="44">
                  <c:v>0.40865740740740741</c:v>
                </c:pt>
                <c:pt idx="45">
                  <c:v>0.40866898148148145</c:v>
                </c:pt>
                <c:pt idx="46">
                  <c:v>0.40868055555555555</c:v>
                </c:pt>
                <c:pt idx="47">
                  <c:v>0.40869212962962959</c:v>
                </c:pt>
              </c:numCache>
            </c:numRef>
          </c:cat>
          <c:val>
            <c:numRef>
              <c:f>'Лист1 (2)'!$B$2:$B$49</c:f>
              <c:numCache>
                <c:formatCode>0.0000</c:formatCode>
                <c:ptCount val="48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29.5</c:v>
                </c:pt>
                <c:pt idx="14">
                  <c:v>30.5</c:v>
                </c:pt>
                <c:pt idx="15">
                  <c:v>31</c:v>
                </c:pt>
                <c:pt idx="16">
                  <c:v>31.5</c:v>
                </c:pt>
                <c:pt idx="17">
                  <c:v>32</c:v>
                </c:pt>
                <c:pt idx="18">
                  <c:v>32</c:v>
                </c:pt>
                <c:pt idx="19">
                  <c:v>32.5</c:v>
                </c:pt>
                <c:pt idx="20">
                  <c:v>32.5</c:v>
                </c:pt>
                <c:pt idx="21">
                  <c:v>32.5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33.5</c:v>
                </c:pt>
                <c:pt idx="29">
                  <c:v>33.5</c:v>
                </c:pt>
                <c:pt idx="30">
                  <c:v>33.5</c:v>
                </c:pt>
                <c:pt idx="31">
                  <c:v>33.5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33.5</c:v>
                </c:pt>
                <c:pt idx="36">
                  <c:v>33.5</c:v>
                </c:pt>
                <c:pt idx="37">
                  <c:v>33.5</c:v>
                </c:pt>
                <c:pt idx="38">
                  <c:v>33.5</c:v>
                </c:pt>
                <c:pt idx="39">
                  <c:v>33.5</c:v>
                </c:pt>
                <c:pt idx="40">
                  <c:v>33.5</c:v>
                </c:pt>
                <c:pt idx="41">
                  <c:v>33.5</c:v>
                </c:pt>
                <c:pt idx="42">
                  <c:v>33.5</c:v>
                </c:pt>
                <c:pt idx="43">
                  <c:v>33</c:v>
                </c:pt>
                <c:pt idx="44">
                  <c:v>32.5</c:v>
                </c:pt>
                <c:pt idx="45">
                  <c:v>32.5</c:v>
                </c:pt>
                <c:pt idx="46">
                  <c:v>32.5</c:v>
                </c:pt>
                <c:pt idx="4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0-4023-8406-7DC0E5EFEFE8}"/>
            </c:ext>
          </c:extLst>
        </c:ser>
        <c:ser>
          <c:idx val="1"/>
          <c:order val="1"/>
          <c:tx>
            <c:strRef>
              <c:f>'Лист1 (2)'!$C$1</c:f>
              <c:strCache>
                <c:ptCount val="1"/>
                <c:pt idx="0">
                  <c:v>Температура, точность 0,125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'Лист1 (2)'!$C$2:$C$49</c:f>
              <c:numCache>
                <c:formatCode>0.0000</c:formatCode>
                <c:ptCount val="48"/>
                <c:pt idx="0">
                  <c:v>27.375</c:v>
                </c:pt>
                <c:pt idx="1">
                  <c:v>27.375</c:v>
                </c:pt>
                <c:pt idx="2">
                  <c:v>27.375</c:v>
                </c:pt>
                <c:pt idx="3">
                  <c:v>27.5</c:v>
                </c:pt>
                <c:pt idx="4">
                  <c:v>28</c:v>
                </c:pt>
                <c:pt idx="5">
                  <c:v>28.6875</c:v>
                </c:pt>
                <c:pt idx="6">
                  <c:v>29.8125</c:v>
                </c:pt>
                <c:pt idx="7">
                  <c:v>30.125</c:v>
                </c:pt>
                <c:pt idx="8">
                  <c:v>30.5</c:v>
                </c:pt>
                <c:pt idx="9">
                  <c:v>31</c:v>
                </c:pt>
                <c:pt idx="10">
                  <c:v>31.25</c:v>
                </c:pt>
                <c:pt idx="11">
                  <c:v>31.375</c:v>
                </c:pt>
                <c:pt idx="12">
                  <c:v>31.75</c:v>
                </c:pt>
                <c:pt idx="13">
                  <c:v>31.8125</c:v>
                </c:pt>
                <c:pt idx="14">
                  <c:v>31.9375</c:v>
                </c:pt>
                <c:pt idx="15">
                  <c:v>32.125</c:v>
                </c:pt>
                <c:pt idx="16">
                  <c:v>32.1875</c:v>
                </c:pt>
                <c:pt idx="17">
                  <c:v>32.25</c:v>
                </c:pt>
                <c:pt idx="18">
                  <c:v>32.375</c:v>
                </c:pt>
                <c:pt idx="19">
                  <c:v>32.4375</c:v>
                </c:pt>
                <c:pt idx="20">
                  <c:v>32.5</c:v>
                </c:pt>
                <c:pt idx="21">
                  <c:v>32.5625</c:v>
                </c:pt>
                <c:pt idx="22">
                  <c:v>32.625</c:v>
                </c:pt>
                <c:pt idx="23">
                  <c:v>32.625</c:v>
                </c:pt>
                <c:pt idx="24">
                  <c:v>32.6875</c:v>
                </c:pt>
                <c:pt idx="25">
                  <c:v>32.75</c:v>
                </c:pt>
                <c:pt idx="26">
                  <c:v>32.75</c:v>
                </c:pt>
                <c:pt idx="27">
                  <c:v>32.8125</c:v>
                </c:pt>
                <c:pt idx="28">
                  <c:v>32.8125</c:v>
                </c:pt>
                <c:pt idx="29">
                  <c:v>32.875</c:v>
                </c:pt>
                <c:pt idx="30">
                  <c:v>32.875</c:v>
                </c:pt>
                <c:pt idx="31">
                  <c:v>32.875</c:v>
                </c:pt>
                <c:pt idx="32">
                  <c:v>32.875</c:v>
                </c:pt>
                <c:pt idx="33">
                  <c:v>32.9375</c:v>
                </c:pt>
                <c:pt idx="34">
                  <c:v>32.9375</c:v>
                </c:pt>
                <c:pt idx="35">
                  <c:v>32.9375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33.0625</c:v>
                </c:pt>
                <c:pt idx="42">
                  <c:v>33.0625</c:v>
                </c:pt>
                <c:pt idx="43">
                  <c:v>33.0625</c:v>
                </c:pt>
                <c:pt idx="44">
                  <c:v>33.0625</c:v>
                </c:pt>
                <c:pt idx="45">
                  <c:v>33.0625</c:v>
                </c:pt>
                <c:pt idx="46">
                  <c:v>33.0625</c:v>
                </c:pt>
                <c:pt idx="47">
                  <c:v>33.0625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0-4023-8406-7DC0E5EFE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730880"/>
        <c:axId val="1296253760"/>
      </c:lineChart>
      <c:catAx>
        <c:axId val="108373088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6253760"/>
        <c:crosses val="autoZero"/>
        <c:auto val="1"/>
        <c:lblAlgn val="ctr"/>
        <c:lblOffset val="100"/>
        <c:noMultiLvlLbl val="0"/>
      </c:catAx>
      <c:valAx>
        <c:axId val="1296253760"/>
        <c:scaling>
          <c:orientation val="minMax"/>
          <c:max val="3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3730880"/>
        <c:crosses val="autoZero"/>
        <c:crossBetween val="between"/>
        <c:majorUnit val="0.5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291352</xdr:colOff>
      <xdr:row>5</xdr:row>
      <xdr:rowOff>32870</xdr:rowOff>
    </xdr:from>
    <xdr:to>
      <xdr:col>13</xdr:col>
      <xdr:colOff>333374</xdr:colOff>
      <xdr:row>47</xdr:row>
      <xdr:rowOff>15875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B31AC83-6458-479A-A8FD-61E553E37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D418-D625-4579-8C17-0BE78B3965B7}">
  <dimension ref="A1:K49"/>
  <sheetViews>
    <sheetView topLeftCell="F1" zoomScale="85" zoomScaleNormal="85" workbookViewId="0">
      <selection activeCell="K1" sqref="K1:K1048576"/>
    </sheetView>
  </sheetViews>
  <sheetFormatPr defaultRowHeight="14.5" x14ac:dyDescent="0.35"/>
  <cols>
    <col min="4" max="4" width="12.81640625" customWidth="1"/>
    <col min="5" max="5" width="20.08984375" customWidth="1"/>
    <col min="6" max="6" width="29.6328125" customWidth="1"/>
    <col min="8" max="8" width="23.1796875" customWidth="1"/>
    <col min="9" max="9" width="14" customWidth="1"/>
    <col min="10" max="10" width="25.6328125" customWidth="1"/>
    <col min="11" max="11" width="28.08984375" customWidth="1"/>
  </cols>
  <sheetData>
    <row r="1" spans="1:11" x14ac:dyDescent="0.35">
      <c r="A1" s="1"/>
      <c r="B1" s="1"/>
      <c r="C1" s="1"/>
      <c r="D1" s="1"/>
      <c r="E1" s="3" t="s">
        <v>1</v>
      </c>
      <c r="F1" s="2" t="s">
        <v>2</v>
      </c>
      <c r="H1" s="1"/>
      <c r="I1" s="1"/>
      <c r="J1" s="3" t="s">
        <v>1</v>
      </c>
      <c r="K1" s="2" t="s">
        <v>3</v>
      </c>
    </row>
    <row r="2" spans="1:11" x14ac:dyDescent="0.35">
      <c r="A2" t="s">
        <v>4</v>
      </c>
      <c r="D2" t="str">
        <f>RIGHT(A2,LEN(A2)-16)</f>
        <v>28,0000 0</v>
      </c>
      <c r="E2" t="str">
        <f>LEFT(A2,LEN(A2)-17)</f>
        <v>09:30:09</v>
      </c>
      <c r="F2" t="str">
        <f>LEFT(D2,LEN(D2)-2)</f>
        <v>28,0000</v>
      </c>
      <c r="H2" t="s">
        <v>5</v>
      </c>
      <c r="I2" t="str">
        <f>RIGHT(H2,LEN(H2)-16)</f>
        <v>27,3750 0</v>
      </c>
      <c r="J2" t="str">
        <f>LEFT(H2,LEN(H2)-17)</f>
        <v>09:47:44</v>
      </c>
      <c r="K2" t="str">
        <f>LEFT(I2,LEN(I2)-2)</f>
        <v>27,3750</v>
      </c>
    </row>
    <row r="3" spans="1:11" x14ac:dyDescent="0.35">
      <c r="A3" t="s">
        <v>6</v>
      </c>
      <c r="D3" t="str">
        <f t="shared" ref="D3:D49" si="0">RIGHT(A3,LEN(A3)-16)</f>
        <v>28,0000 1</v>
      </c>
      <c r="E3" t="str">
        <f>LEFT(A3,LEN(A3)-17)</f>
        <v>09:30:10</v>
      </c>
      <c r="F3" t="str">
        <f>LEFT(D3,LEN(D3)-2)</f>
        <v>28,0000</v>
      </c>
      <c r="H3" t="s">
        <v>7</v>
      </c>
      <c r="I3" t="str">
        <f t="shared" ref="I3:I49" si="1">RIGHT(H3,LEN(H3)-16)</f>
        <v>27,3750 1</v>
      </c>
      <c r="J3" t="str">
        <f>LEFT(H3,LEN(H3)-17)</f>
        <v>09:47:45</v>
      </c>
      <c r="K3" t="str">
        <f>LEFT(I3,LEN(I3)-2)</f>
        <v>27,3750</v>
      </c>
    </row>
    <row r="4" spans="1:11" x14ac:dyDescent="0.35">
      <c r="A4" t="s">
        <v>8</v>
      </c>
      <c r="D4" t="str">
        <f t="shared" si="0"/>
        <v>28,0000 2</v>
      </c>
      <c r="E4" t="str">
        <f>LEFT(A4,LEN(A4)-17)</f>
        <v>09:30:11</v>
      </c>
      <c r="F4" t="str">
        <f>LEFT(D4,LEN(D4)-2)</f>
        <v>28,0000</v>
      </c>
      <c r="H4" t="s">
        <v>9</v>
      </c>
      <c r="I4" t="str">
        <f t="shared" si="1"/>
        <v>27,3750 2</v>
      </c>
      <c r="J4" t="str">
        <f>LEFT(H4,LEN(H4)-17)</f>
        <v>09:47:46</v>
      </c>
      <c r="K4" t="str">
        <f>LEFT(I4,LEN(I4)-2)</f>
        <v>27,3750</v>
      </c>
    </row>
    <row r="5" spans="1:11" x14ac:dyDescent="0.35">
      <c r="A5" t="s">
        <v>10</v>
      </c>
      <c r="D5" t="str">
        <f t="shared" si="0"/>
        <v>28,0000 3</v>
      </c>
      <c r="E5" t="str">
        <f>LEFT(A5,LEN(A5)-17)</f>
        <v>09:30:12</v>
      </c>
      <c r="F5" t="str">
        <f>LEFT(D5,LEN(D5)-2)</f>
        <v>28,0000</v>
      </c>
      <c r="H5" t="s">
        <v>11</v>
      </c>
      <c r="I5" t="str">
        <f t="shared" si="1"/>
        <v>27,5000 3</v>
      </c>
      <c r="J5" t="str">
        <f>LEFT(H5,LEN(H5)-17)</f>
        <v>09:47:47</v>
      </c>
      <c r="K5" t="str">
        <f>LEFT(I5,LEN(I5)-2)</f>
        <v>27,5000</v>
      </c>
    </row>
    <row r="6" spans="1:11" x14ac:dyDescent="0.35">
      <c r="A6" t="s">
        <v>12</v>
      </c>
      <c r="D6" t="str">
        <f t="shared" si="0"/>
        <v>28,0000 4</v>
      </c>
      <c r="E6" t="str">
        <f>LEFT(A6,LEN(A6)-17)</f>
        <v>09:30:13</v>
      </c>
      <c r="F6" t="str">
        <f>LEFT(D6,LEN(D6)-2)</f>
        <v>28,0000</v>
      </c>
      <c r="H6" t="s">
        <v>13</v>
      </c>
      <c r="I6" t="str">
        <f t="shared" si="1"/>
        <v>28,0000 4</v>
      </c>
      <c r="J6" t="str">
        <f>LEFT(H6,LEN(H6)-17)</f>
        <v>09:47:48</v>
      </c>
      <c r="K6" t="str">
        <f>LEFT(I6,LEN(I6)-2)</f>
        <v>28,0000</v>
      </c>
    </row>
    <row r="7" spans="1:11" x14ac:dyDescent="0.35">
      <c r="A7" t="s">
        <v>14</v>
      </c>
      <c r="D7" t="str">
        <f t="shared" si="0"/>
        <v>28,0000 5</v>
      </c>
      <c r="E7" t="str">
        <f>LEFT(A7,LEN(A7)-17)</f>
        <v>09:30:14</v>
      </c>
      <c r="F7" t="str">
        <f>LEFT(D7,LEN(D7)-2)</f>
        <v>28,0000</v>
      </c>
      <c r="H7" t="s">
        <v>15</v>
      </c>
      <c r="I7" t="str">
        <f t="shared" si="1"/>
        <v>28,6875 5</v>
      </c>
      <c r="J7" t="str">
        <f>LEFT(H7,LEN(H7)-17)</f>
        <v>09:47:49</v>
      </c>
      <c r="K7" t="str">
        <f>LEFT(I7,LEN(I7)-2)</f>
        <v>28,6875</v>
      </c>
    </row>
    <row r="8" spans="1:11" x14ac:dyDescent="0.35">
      <c r="A8" t="s">
        <v>16</v>
      </c>
      <c r="D8" t="str">
        <f t="shared" si="0"/>
        <v>28,0000 6</v>
      </c>
      <c r="E8" t="str">
        <f>LEFT(A8,LEN(A8)-17)</f>
        <v>09:30:15</v>
      </c>
      <c r="F8" t="str">
        <f>LEFT(D8,LEN(D8)-2)</f>
        <v>28,0000</v>
      </c>
      <c r="H8" t="s">
        <v>17</v>
      </c>
      <c r="I8" t="str">
        <f t="shared" si="1"/>
        <v>29,8125 6</v>
      </c>
      <c r="J8" t="str">
        <f>LEFT(H8,LEN(H8)-17)</f>
        <v>09:47:50</v>
      </c>
      <c r="K8" t="str">
        <f>LEFT(I8,LEN(I8)-2)</f>
        <v>29,8125</v>
      </c>
    </row>
    <row r="9" spans="1:11" x14ac:dyDescent="0.35">
      <c r="A9" t="s">
        <v>18</v>
      </c>
      <c r="D9" t="str">
        <f t="shared" si="0"/>
        <v>28,0000 7</v>
      </c>
      <c r="E9" t="str">
        <f>LEFT(A9,LEN(A9)-17)</f>
        <v>09:30:16</v>
      </c>
      <c r="F9" t="str">
        <f>LEFT(D9,LEN(D9)-2)</f>
        <v>28,0000</v>
      </c>
      <c r="H9" t="s">
        <v>19</v>
      </c>
      <c r="I9" t="str">
        <f t="shared" si="1"/>
        <v>30,1250 7</v>
      </c>
      <c r="J9" t="str">
        <f>LEFT(H9,LEN(H9)-17)</f>
        <v>09:47:51</v>
      </c>
      <c r="K9" t="str">
        <f>LEFT(I9,LEN(I9)-2)</f>
        <v>30,1250</v>
      </c>
    </row>
    <row r="10" spans="1:11" x14ac:dyDescent="0.35">
      <c r="A10" t="s">
        <v>20</v>
      </c>
      <c r="D10" t="str">
        <f t="shared" si="0"/>
        <v>28,0000 8</v>
      </c>
      <c r="E10" t="str">
        <f>LEFT(A10,LEN(A10)-17)</f>
        <v>09:30:17</v>
      </c>
      <c r="F10" t="str">
        <f>LEFT(D10,LEN(D10)-2)</f>
        <v>28,0000</v>
      </c>
      <c r="H10" t="s">
        <v>21</v>
      </c>
      <c r="I10" t="str">
        <f t="shared" si="1"/>
        <v>30,5000 8</v>
      </c>
      <c r="J10" t="str">
        <f>LEFT(H10,LEN(H10)-17)</f>
        <v>09:47:52</v>
      </c>
      <c r="K10" t="str">
        <f>LEFT(I10,LEN(I10)-2)</f>
        <v>30,5000</v>
      </c>
    </row>
    <row r="11" spans="1:11" x14ac:dyDescent="0.35">
      <c r="A11" t="s">
        <v>22</v>
      </c>
      <c r="D11" t="str">
        <f t="shared" si="0"/>
        <v>28,0000 9</v>
      </c>
      <c r="E11" t="str">
        <f>LEFT(A11,LEN(A11)-17)</f>
        <v>09:30:18</v>
      </c>
      <c r="F11" t="str">
        <f>LEFT(D11,LEN(D11)-2)</f>
        <v>28,0000</v>
      </c>
      <c r="H11" t="s">
        <v>23</v>
      </c>
      <c r="I11" t="str">
        <f t="shared" si="1"/>
        <v>31,0000 9</v>
      </c>
      <c r="J11" t="str">
        <f>LEFT(H11,LEN(H11)-17)</f>
        <v>09:47:53</v>
      </c>
      <c r="K11" t="str">
        <f>LEFT(I11,LEN(I11)-2)</f>
        <v>31,0000</v>
      </c>
    </row>
    <row r="12" spans="1:11" x14ac:dyDescent="0.35">
      <c r="A12" t="s">
        <v>24</v>
      </c>
      <c r="D12" t="str">
        <f t="shared" si="0"/>
        <v>28,0000 10</v>
      </c>
      <c r="E12" t="str">
        <f>LEFT(A12,LEN(A12)-18)</f>
        <v>09:30:19</v>
      </c>
      <c r="F12" t="str">
        <f>LEFT(D12,LEN(D12)-2)</f>
        <v xml:space="preserve">28,0000 </v>
      </c>
      <c r="H12" t="s">
        <v>25</v>
      </c>
      <c r="I12" t="str">
        <f t="shared" si="1"/>
        <v>31,2500 10</v>
      </c>
      <c r="J12" t="str">
        <f>LEFT(H12,LEN(H12)-18)</f>
        <v>09:47:54</v>
      </c>
      <c r="K12" t="str">
        <f>LEFT(I12,LEN(I12)-2)</f>
        <v xml:space="preserve">31,2500 </v>
      </c>
    </row>
    <row r="13" spans="1:11" x14ac:dyDescent="0.35">
      <c r="A13" t="s">
        <v>26</v>
      </c>
      <c r="D13" t="str">
        <f t="shared" si="0"/>
        <v>28,0000 11</v>
      </c>
      <c r="E13" t="str">
        <f t="shared" ref="E13:E49" si="2">LEFT(A13,LEN(A13)-18)</f>
        <v>09:30:20</v>
      </c>
      <c r="F13" t="str">
        <f>LEFT(D13,LEN(D13)-2)</f>
        <v xml:space="preserve">28,0000 </v>
      </c>
      <c r="H13" t="s">
        <v>27</v>
      </c>
      <c r="I13" t="str">
        <f t="shared" si="1"/>
        <v>31,3750 11</v>
      </c>
      <c r="J13" t="str">
        <f t="shared" ref="J13:J49" si="3">LEFT(H13,LEN(H13)-18)</f>
        <v>09:47:55</v>
      </c>
      <c r="K13" t="str">
        <f>LEFT(I13,LEN(I13)-2)</f>
        <v xml:space="preserve">31,3750 </v>
      </c>
    </row>
    <row r="14" spans="1:11" x14ac:dyDescent="0.35">
      <c r="A14" t="s">
        <v>28</v>
      </c>
      <c r="D14" t="str">
        <f t="shared" si="0"/>
        <v>29,0000 12</v>
      </c>
      <c r="E14" t="str">
        <f t="shared" si="2"/>
        <v>09:30:21</v>
      </c>
      <c r="F14" t="str">
        <f>LEFT(D14,LEN(D14)-2)</f>
        <v xml:space="preserve">29,0000 </v>
      </c>
      <c r="H14" t="s">
        <v>29</v>
      </c>
      <c r="I14" t="str">
        <f t="shared" si="1"/>
        <v>31,7500 12</v>
      </c>
      <c r="J14" t="str">
        <f t="shared" si="3"/>
        <v>09:47:56</v>
      </c>
      <c r="K14" t="str">
        <f>LEFT(I14,LEN(I14)-2)</f>
        <v xml:space="preserve">31,7500 </v>
      </c>
    </row>
    <row r="15" spans="1:11" x14ac:dyDescent="0.35">
      <c r="A15" t="s">
        <v>30</v>
      </c>
      <c r="D15" t="str">
        <f t="shared" si="0"/>
        <v>29,5000 13</v>
      </c>
      <c r="E15" t="str">
        <f t="shared" si="2"/>
        <v>09:30:22</v>
      </c>
      <c r="F15" t="str">
        <f>LEFT(D15,LEN(D15)-2)</f>
        <v xml:space="preserve">29,5000 </v>
      </c>
      <c r="H15" t="s">
        <v>31</v>
      </c>
      <c r="I15" t="str">
        <f t="shared" si="1"/>
        <v>31,8125 13</v>
      </c>
      <c r="J15" t="str">
        <f t="shared" si="3"/>
        <v>09:47:57</v>
      </c>
      <c r="K15" t="str">
        <f>LEFT(I15,LEN(I15)-2)</f>
        <v xml:space="preserve">31,8125 </v>
      </c>
    </row>
    <row r="16" spans="1:11" x14ac:dyDescent="0.35">
      <c r="A16" t="s">
        <v>32</v>
      </c>
      <c r="D16" t="str">
        <f t="shared" si="0"/>
        <v>30,5000 14</v>
      </c>
      <c r="E16" t="str">
        <f t="shared" si="2"/>
        <v>09:30:23</v>
      </c>
      <c r="F16" t="str">
        <f>LEFT(D16,LEN(D16)-2)</f>
        <v xml:space="preserve">30,5000 </v>
      </c>
      <c r="H16" t="s">
        <v>33</v>
      </c>
      <c r="I16" t="str">
        <f t="shared" si="1"/>
        <v>31,9375 14</v>
      </c>
      <c r="J16" t="str">
        <f t="shared" si="3"/>
        <v>09:47:58</v>
      </c>
      <c r="K16" t="str">
        <f>LEFT(I16,LEN(I16)-2)</f>
        <v xml:space="preserve">31,9375 </v>
      </c>
    </row>
    <row r="17" spans="1:11" x14ac:dyDescent="0.35">
      <c r="A17" t="s">
        <v>34</v>
      </c>
      <c r="D17" t="str">
        <f t="shared" si="0"/>
        <v>31,0000 15</v>
      </c>
      <c r="E17" t="str">
        <f t="shared" si="2"/>
        <v>09:30:24</v>
      </c>
      <c r="F17" t="str">
        <f>LEFT(D17,LEN(D17)-2)</f>
        <v xml:space="preserve">31,0000 </v>
      </c>
      <c r="H17" t="s">
        <v>35</v>
      </c>
      <c r="I17" t="str">
        <f t="shared" si="1"/>
        <v>32,1250 15</v>
      </c>
      <c r="J17" t="str">
        <f t="shared" si="3"/>
        <v>09:47:59</v>
      </c>
      <c r="K17" t="str">
        <f>LEFT(I17,LEN(I17)-2)</f>
        <v xml:space="preserve">32,1250 </v>
      </c>
    </row>
    <row r="18" spans="1:11" x14ac:dyDescent="0.35">
      <c r="A18" t="s">
        <v>36</v>
      </c>
      <c r="D18" t="str">
        <f t="shared" si="0"/>
        <v>31,5000 16</v>
      </c>
      <c r="E18" t="str">
        <f t="shared" si="2"/>
        <v>09:30:25</v>
      </c>
      <c r="F18" t="str">
        <f>LEFT(D18,LEN(D18)-2)</f>
        <v xml:space="preserve">31,5000 </v>
      </c>
      <c r="H18" t="s">
        <v>37</v>
      </c>
      <c r="I18" t="str">
        <f t="shared" si="1"/>
        <v>32,1875 16</v>
      </c>
      <c r="J18" t="str">
        <f t="shared" si="3"/>
        <v>09:48:00</v>
      </c>
      <c r="K18" t="str">
        <f>LEFT(I18,LEN(I18)-2)</f>
        <v xml:space="preserve">32,1875 </v>
      </c>
    </row>
    <row r="19" spans="1:11" x14ac:dyDescent="0.35">
      <c r="A19" t="s">
        <v>38</v>
      </c>
      <c r="D19" t="str">
        <f t="shared" si="0"/>
        <v>32,0000 17</v>
      </c>
      <c r="E19" t="str">
        <f t="shared" si="2"/>
        <v>09:30:26</v>
      </c>
      <c r="F19" t="str">
        <f>LEFT(D19,LEN(D19)-2)</f>
        <v xml:space="preserve">32,0000 </v>
      </c>
      <c r="H19" t="s">
        <v>39</v>
      </c>
      <c r="I19" t="str">
        <f t="shared" si="1"/>
        <v>32,2500 17</v>
      </c>
      <c r="J19" t="str">
        <f t="shared" si="3"/>
        <v>09:48:01</v>
      </c>
      <c r="K19" t="str">
        <f>LEFT(I19,LEN(I19)-2)</f>
        <v xml:space="preserve">32,2500 </v>
      </c>
    </row>
    <row r="20" spans="1:11" x14ac:dyDescent="0.35">
      <c r="A20" t="s">
        <v>40</v>
      </c>
      <c r="D20" t="str">
        <f t="shared" si="0"/>
        <v>32,0000 18</v>
      </c>
      <c r="E20" t="str">
        <f t="shared" si="2"/>
        <v>09:30:27</v>
      </c>
      <c r="F20" t="str">
        <f>LEFT(D20,LEN(D20)-2)</f>
        <v xml:space="preserve">32,0000 </v>
      </c>
      <c r="H20" t="s">
        <v>41</v>
      </c>
      <c r="I20" t="str">
        <f t="shared" si="1"/>
        <v>32,3750 18</v>
      </c>
      <c r="J20" t="str">
        <f t="shared" si="3"/>
        <v>09:48:02</v>
      </c>
      <c r="K20" t="str">
        <f>LEFT(I20,LEN(I20)-2)</f>
        <v xml:space="preserve">32,3750 </v>
      </c>
    </row>
    <row r="21" spans="1:11" x14ac:dyDescent="0.35">
      <c r="A21" t="s">
        <v>42</v>
      </c>
      <c r="D21" t="str">
        <f t="shared" si="0"/>
        <v>32,5000 19</v>
      </c>
      <c r="E21" t="str">
        <f t="shared" si="2"/>
        <v>09:30:28</v>
      </c>
      <c r="F21" t="str">
        <f>LEFT(D21,LEN(D21)-2)</f>
        <v xml:space="preserve">32,5000 </v>
      </c>
      <c r="H21" t="s">
        <v>43</v>
      </c>
      <c r="I21" t="str">
        <f t="shared" si="1"/>
        <v>32,4375 19</v>
      </c>
      <c r="J21" t="str">
        <f t="shared" si="3"/>
        <v>09:48:03</v>
      </c>
      <c r="K21" t="str">
        <f>LEFT(I21,LEN(I21)-2)</f>
        <v xml:space="preserve">32,4375 </v>
      </c>
    </row>
    <row r="22" spans="1:11" x14ac:dyDescent="0.35">
      <c r="A22" t="s">
        <v>44</v>
      </c>
      <c r="D22" t="str">
        <f t="shared" si="0"/>
        <v>32,5000 20</v>
      </c>
      <c r="E22" t="str">
        <f t="shared" si="2"/>
        <v>09:30:29</v>
      </c>
      <c r="F22" t="str">
        <f>LEFT(D22,LEN(D22)-2)</f>
        <v xml:space="preserve">32,5000 </v>
      </c>
      <c r="H22" t="s">
        <v>45</v>
      </c>
      <c r="I22" t="str">
        <f t="shared" si="1"/>
        <v>32,5000 20</v>
      </c>
      <c r="J22" t="str">
        <f t="shared" si="3"/>
        <v>09:48:04</v>
      </c>
      <c r="K22" t="str">
        <f>LEFT(I22,LEN(I22)-2)</f>
        <v xml:space="preserve">32,5000 </v>
      </c>
    </row>
    <row r="23" spans="1:11" x14ac:dyDescent="0.35">
      <c r="A23" t="s">
        <v>46</v>
      </c>
      <c r="D23" t="str">
        <f t="shared" si="0"/>
        <v>32,5000 21</v>
      </c>
      <c r="E23" t="str">
        <f t="shared" si="2"/>
        <v>09:30:30</v>
      </c>
      <c r="F23" t="str">
        <f>LEFT(D23,LEN(D23)-2)</f>
        <v xml:space="preserve">32,5000 </v>
      </c>
      <c r="H23" t="s">
        <v>47</v>
      </c>
      <c r="I23" t="str">
        <f t="shared" si="1"/>
        <v>32,5625 21</v>
      </c>
      <c r="J23" t="str">
        <f t="shared" si="3"/>
        <v>09:48:05</v>
      </c>
      <c r="K23" t="str">
        <f>LEFT(I23,LEN(I23)-2)</f>
        <v xml:space="preserve">32,5625 </v>
      </c>
    </row>
    <row r="24" spans="1:11" x14ac:dyDescent="0.35">
      <c r="A24" t="s">
        <v>48</v>
      </c>
      <c r="D24" t="str">
        <f t="shared" si="0"/>
        <v>33,0000 22</v>
      </c>
      <c r="E24" t="str">
        <f t="shared" si="2"/>
        <v>09:30:31</v>
      </c>
      <c r="F24" t="str">
        <f>LEFT(D24,LEN(D24)-2)</f>
        <v xml:space="preserve">33,0000 </v>
      </c>
      <c r="H24" t="s">
        <v>49</v>
      </c>
      <c r="I24" t="str">
        <f t="shared" si="1"/>
        <v>32,6250 22</v>
      </c>
      <c r="J24" t="str">
        <f t="shared" si="3"/>
        <v>09:48:06</v>
      </c>
      <c r="K24" t="str">
        <f>LEFT(I24,LEN(I24)-2)</f>
        <v xml:space="preserve">32,6250 </v>
      </c>
    </row>
    <row r="25" spans="1:11" x14ac:dyDescent="0.35">
      <c r="A25" t="s">
        <v>50</v>
      </c>
      <c r="D25" t="str">
        <f t="shared" si="0"/>
        <v>33,0000 23</v>
      </c>
      <c r="E25" t="str">
        <f t="shared" si="2"/>
        <v>09:30:32</v>
      </c>
      <c r="F25" t="str">
        <f>LEFT(D25,LEN(D25)-2)</f>
        <v xml:space="preserve">33,0000 </v>
      </c>
      <c r="H25" t="s">
        <v>51</v>
      </c>
      <c r="I25" t="str">
        <f t="shared" si="1"/>
        <v>32,6250 23</v>
      </c>
      <c r="J25" t="str">
        <f t="shared" si="3"/>
        <v>09:48:07</v>
      </c>
      <c r="K25" t="str">
        <f>LEFT(I25,LEN(I25)-2)</f>
        <v xml:space="preserve">32,6250 </v>
      </c>
    </row>
    <row r="26" spans="1:11" x14ac:dyDescent="0.35">
      <c r="A26" t="s">
        <v>52</v>
      </c>
      <c r="D26" t="str">
        <f t="shared" si="0"/>
        <v>33,0000 24</v>
      </c>
      <c r="E26" t="str">
        <f t="shared" si="2"/>
        <v>09:30:33</v>
      </c>
      <c r="F26" t="str">
        <f>LEFT(D26,LEN(D26)-2)</f>
        <v xml:space="preserve">33,0000 </v>
      </c>
      <c r="H26" t="s">
        <v>53</v>
      </c>
      <c r="I26" t="str">
        <f t="shared" si="1"/>
        <v>32,6875 24</v>
      </c>
      <c r="J26" t="str">
        <f t="shared" si="3"/>
        <v>09:48:08</v>
      </c>
      <c r="K26" t="str">
        <f>LEFT(I26,LEN(I26)-2)</f>
        <v xml:space="preserve">32,6875 </v>
      </c>
    </row>
    <row r="27" spans="1:11" x14ac:dyDescent="0.35">
      <c r="A27" t="s">
        <v>54</v>
      </c>
      <c r="D27" t="str">
        <f t="shared" si="0"/>
        <v>33,0000 25</v>
      </c>
      <c r="E27" t="str">
        <f t="shared" si="2"/>
        <v>09:30:34</v>
      </c>
      <c r="F27" t="str">
        <f>LEFT(D27,LEN(D27)-2)</f>
        <v xml:space="preserve">33,0000 </v>
      </c>
      <c r="H27" t="s">
        <v>55</v>
      </c>
      <c r="I27" t="str">
        <f t="shared" si="1"/>
        <v>32,7500 25</v>
      </c>
      <c r="J27" t="str">
        <f t="shared" si="3"/>
        <v>09:48:09</v>
      </c>
      <c r="K27" t="str">
        <f>LEFT(I27,LEN(I27)-2)</f>
        <v xml:space="preserve">32,7500 </v>
      </c>
    </row>
    <row r="28" spans="1:11" x14ac:dyDescent="0.35">
      <c r="A28" t="s">
        <v>56</v>
      </c>
      <c r="D28" t="str">
        <f t="shared" si="0"/>
        <v>33,0000 26</v>
      </c>
      <c r="E28" t="str">
        <f t="shared" si="2"/>
        <v>09:30:35</v>
      </c>
      <c r="F28" t="str">
        <f>LEFT(D28,LEN(D28)-2)</f>
        <v xml:space="preserve">33,0000 </v>
      </c>
      <c r="H28" t="s">
        <v>57</v>
      </c>
      <c r="I28" t="str">
        <f t="shared" si="1"/>
        <v>32,7500 26</v>
      </c>
      <c r="J28" t="str">
        <f t="shared" si="3"/>
        <v>09:48:10</v>
      </c>
      <c r="K28" t="str">
        <f>LEFT(I28,LEN(I28)-2)</f>
        <v xml:space="preserve">32,7500 </v>
      </c>
    </row>
    <row r="29" spans="1:11" x14ac:dyDescent="0.35">
      <c r="A29" t="s">
        <v>58</v>
      </c>
      <c r="D29" t="str">
        <f t="shared" si="0"/>
        <v>33,0000 27</v>
      </c>
      <c r="E29" t="str">
        <f t="shared" si="2"/>
        <v>09:30:36</v>
      </c>
      <c r="F29" t="str">
        <f>LEFT(D29,LEN(D29)-2)</f>
        <v xml:space="preserve">33,0000 </v>
      </c>
      <c r="H29" t="s">
        <v>59</v>
      </c>
      <c r="I29" t="str">
        <f t="shared" si="1"/>
        <v>32,8125 27</v>
      </c>
      <c r="J29" t="str">
        <f t="shared" si="3"/>
        <v>09:48:11</v>
      </c>
      <c r="K29" t="str">
        <f>LEFT(I29,LEN(I29)-2)</f>
        <v xml:space="preserve">32,8125 </v>
      </c>
    </row>
    <row r="30" spans="1:11" x14ac:dyDescent="0.35">
      <c r="A30" t="s">
        <v>60</v>
      </c>
      <c r="D30" t="str">
        <f t="shared" si="0"/>
        <v>33,5000 28</v>
      </c>
      <c r="E30" t="str">
        <f t="shared" si="2"/>
        <v>09:30:37</v>
      </c>
      <c r="F30" t="str">
        <f>LEFT(D30,LEN(D30)-2)</f>
        <v xml:space="preserve">33,5000 </v>
      </c>
      <c r="H30" t="s">
        <v>61</v>
      </c>
      <c r="I30" t="str">
        <f t="shared" si="1"/>
        <v>32,8125 28</v>
      </c>
      <c r="J30" t="str">
        <f t="shared" si="3"/>
        <v>09:48:12</v>
      </c>
      <c r="K30" t="str">
        <f>LEFT(I30,LEN(I30)-2)</f>
        <v xml:space="preserve">32,8125 </v>
      </c>
    </row>
    <row r="31" spans="1:11" x14ac:dyDescent="0.35">
      <c r="A31" t="s">
        <v>62</v>
      </c>
      <c r="D31" t="str">
        <f t="shared" si="0"/>
        <v>33,5000 29</v>
      </c>
      <c r="E31" t="str">
        <f t="shared" si="2"/>
        <v>09:30:38</v>
      </c>
      <c r="F31" t="str">
        <f>LEFT(D31,LEN(D31)-2)</f>
        <v xml:space="preserve">33,5000 </v>
      </c>
      <c r="H31" t="s">
        <v>63</v>
      </c>
      <c r="I31" t="str">
        <f t="shared" si="1"/>
        <v>32,8750 29</v>
      </c>
      <c r="J31" t="str">
        <f t="shared" si="3"/>
        <v>09:48:13</v>
      </c>
      <c r="K31" t="str">
        <f>LEFT(I31,LEN(I31)-2)</f>
        <v xml:space="preserve">32,8750 </v>
      </c>
    </row>
    <row r="32" spans="1:11" x14ac:dyDescent="0.35">
      <c r="A32" t="s">
        <v>64</v>
      </c>
      <c r="D32" t="str">
        <f t="shared" si="0"/>
        <v>33,5000 30</v>
      </c>
      <c r="E32" t="str">
        <f t="shared" si="2"/>
        <v>09:30:39</v>
      </c>
      <c r="F32" t="str">
        <f>LEFT(D32,LEN(D32)-2)</f>
        <v xml:space="preserve">33,5000 </v>
      </c>
      <c r="H32" t="s">
        <v>65</v>
      </c>
      <c r="I32" t="str">
        <f t="shared" si="1"/>
        <v>32,8750 30</v>
      </c>
      <c r="J32" t="str">
        <f t="shared" si="3"/>
        <v>09:48:14</v>
      </c>
      <c r="K32" t="str">
        <f>LEFT(I32,LEN(I32)-2)</f>
        <v xml:space="preserve">32,8750 </v>
      </c>
    </row>
    <row r="33" spans="1:11" x14ac:dyDescent="0.35">
      <c r="A33" t="s">
        <v>66</v>
      </c>
      <c r="D33" t="str">
        <f t="shared" si="0"/>
        <v>33,5000 31</v>
      </c>
      <c r="E33" t="str">
        <f t="shared" si="2"/>
        <v>09:30:40</v>
      </c>
      <c r="F33" t="str">
        <f>LEFT(D33,LEN(D33)-2)</f>
        <v xml:space="preserve">33,5000 </v>
      </c>
      <c r="H33" t="s">
        <v>67</v>
      </c>
      <c r="I33" t="str">
        <f t="shared" si="1"/>
        <v>32,8750 31</v>
      </c>
      <c r="J33" t="str">
        <f t="shared" si="3"/>
        <v>09:48:15</v>
      </c>
      <c r="K33" t="str">
        <f>LEFT(I33,LEN(I33)-2)</f>
        <v xml:space="preserve">32,8750 </v>
      </c>
    </row>
    <row r="34" spans="1:11" x14ac:dyDescent="0.35">
      <c r="A34" t="s">
        <v>68</v>
      </c>
      <c r="D34" t="str">
        <f t="shared" si="0"/>
        <v>33,5000 32</v>
      </c>
      <c r="E34" t="str">
        <f t="shared" si="2"/>
        <v>09:30:41</v>
      </c>
      <c r="F34" t="str">
        <f>LEFT(D34,LEN(D34)-2)</f>
        <v xml:space="preserve">33,5000 </v>
      </c>
      <c r="H34" t="s">
        <v>69</v>
      </c>
      <c r="I34" t="str">
        <f t="shared" si="1"/>
        <v>32,8750 32</v>
      </c>
      <c r="J34" t="str">
        <f t="shared" si="3"/>
        <v>09:48:16</v>
      </c>
      <c r="K34" t="str">
        <f>LEFT(I34,LEN(I34)-2)</f>
        <v xml:space="preserve">32,8750 </v>
      </c>
    </row>
    <row r="35" spans="1:11" x14ac:dyDescent="0.35">
      <c r="A35" t="s">
        <v>70</v>
      </c>
      <c r="D35" t="str">
        <f t="shared" si="0"/>
        <v>33,5000 33</v>
      </c>
      <c r="E35" t="str">
        <f t="shared" si="2"/>
        <v>09:30:42</v>
      </c>
      <c r="F35" t="str">
        <f>LEFT(D35,LEN(D35)-2)</f>
        <v xml:space="preserve">33,5000 </v>
      </c>
      <c r="H35" t="s">
        <v>71</v>
      </c>
      <c r="I35" t="str">
        <f t="shared" si="1"/>
        <v>32,9375 33</v>
      </c>
      <c r="J35" t="str">
        <f t="shared" si="3"/>
        <v>09:48:17</v>
      </c>
      <c r="K35" t="str">
        <f>LEFT(I35,LEN(I35)-2)</f>
        <v xml:space="preserve">32,9375 </v>
      </c>
    </row>
    <row r="36" spans="1:11" x14ac:dyDescent="0.35">
      <c r="A36" t="s">
        <v>72</v>
      </c>
      <c r="D36" t="str">
        <f t="shared" si="0"/>
        <v>33,5000 34</v>
      </c>
      <c r="E36" t="str">
        <f t="shared" si="2"/>
        <v>09:30:43</v>
      </c>
      <c r="F36" t="str">
        <f>LEFT(D36,LEN(D36)-2)</f>
        <v xml:space="preserve">33,5000 </v>
      </c>
      <c r="H36" t="s">
        <v>73</v>
      </c>
      <c r="I36" t="str">
        <f t="shared" si="1"/>
        <v>32,9375 34</v>
      </c>
      <c r="J36" t="str">
        <f t="shared" si="3"/>
        <v>09:48:18</v>
      </c>
      <c r="K36" t="str">
        <f>LEFT(I36,LEN(I36)-2)</f>
        <v xml:space="preserve">32,9375 </v>
      </c>
    </row>
    <row r="37" spans="1:11" x14ac:dyDescent="0.35">
      <c r="A37" t="s">
        <v>74</v>
      </c>
      <c r="D37" t="str">
        <f t="shared" si="0"/>
        <v>33,5000 35</v>
      </c>
      <c r="E37" t="str">
        <f t="shared" si="2"/>
        <v>09:30:44</v>
      </c>
      <c r="F37" t="str">
        <f>LEFT(D37,LEN(D37)-2)</f>
        <v xml:space="preserve">33,5000 </v>
      </c>
      <c r="H37" t="s">
        <v>75</v>
      </c>
      <c r="I37" t="str">
        <f t="shared" si="1"/>
        <v>32,9375 35</v>
      </c>
      <c r="J37" t="str">
        <f t="shared" si="3"/>
        <v>09:48:19</v>
      </c>
      <c r="K37" t="str">
        <f>LEFT(I37,LEN(I37)-2)</f>
        <v xml:space="preserve">32,9375 </v>
      </c>
    </row>
    <row r="38" spans="1:11" x14ac:dyDescent="0.35">
      <c r="A38" t="s">
        <v>76</v>
      </c>
      <c r="D38" t="str">
        <f t="shared" si="0"/>
        <v>33,5000 36</v>
      </c>
      <c r="E38" t="str">
        <f t="shared" si="2"/>
        <v>09:30:45</v>
      </c>
      <c r="F38" t="str">
        <f>LEFT(D38,LEN(D38)-2)</f>
        <v xml:space="preserve">33,5000 </v>
      </c>
      <c r="H38" t="s">
        <v>77</v>
      </c>
      <c r="I38" t="str">
        <f t="shared" si="1"/>
        <v>33,0000 36</v>
      </c>
      <c r="J38" t="str">
        <f t="shared" si="3"/>
        <v>09:48:20</v>
      </c>
      <c r="K38" t="str">
        <f>LEFT(I38,LEN(I38)-2)</f>
        <v xml:space="preserve">33,0000 </v>
      </c>
    </row>
    <row r="39" spans="1:11" x14ac:dyDescent="0.35">
      <c r="A39" t="s">
        <v>78</v>
      </c>
      <c r="D39" t="str">
        <f t="shared" si="0"/>
        <v>33,5000 37</v>
      </c>
      <c r="E39" t="str">
        <f t="shared" si="2"/>
        <v>09:30:46</v>
      </c>
      <c r="F39" t="str">
        <f>LEFT(D39,LEN(D39)-2)</f>
        <v xml:space="preserve">33,5000 </v>
      </c>
      <c r="H39" t="s">
        <v>79</v>
      </c>
      <c r="I39" t="str">
        <f t="shared" si="1"/>
        <v>33,0000 37</v>
      </c>
      <c r="J39" t="str">
        <f>LEFT(H39,LEN(H39)-17)</f>
        <v>09:48:21,</v>
      </c>
      <c r="K39" t="str">
        <f>LEFT(I39,LEN(I39)-2)</f>
        <v xml:space="preserve">33,0000 </v>
      </c>
    </row>
    <row r="40" spans="1:11" x14ac:dyDescent="0.35">
      <c r="A40" t="s">
        <v>80</v>
      </c>
      <c r="D40" t="str">
        <f t="shared" si="0"/>
        <v>33,5000 38</v>
      </c>
      <c r="E40" t="str">
        <f t="shared" si="2"/>
        <v>09:30:47</v>
      </c>
      <c r="F40" t="str">
        <f>LEFT(D40,LEN(D40)-2)</f>
        <v xml:space="preserve">33,5000 </v>
      </c>
      <c r="H40" t="s">
        <v>81</v>
      </c>
      <c r="I40" t="str">
        <f t="shared" si="1"/>
        <v>33,0000 38</v>
      </c>
      <c r="J40" t="str">
        <f>LEFT(H40,LEN(H40)-17)</f>
        <v>09:48:22,</v>
      </c>
      <c r="K40" t="str">
        <f>LEFT(I40,LEN(I40)-2)</f>
        <v xml:space="preserve">33,0000 </v>
      </c>
    </row>
    <row r="41" spans="1:11" x14ac:dyDescent="0.35">
      <c r="A41" t="s">
        <v>82</v>
      </c>
      <c r="D41" t="str">
        <f t="shared" si="0"/>
        <v>33,5000 39</v>
      </c>
      <c r="E41" t="str">
        <f t="shared" si="2"/>
        <v>09:30:48</v>
      </c>
      <c r="F41" t="str">
        <f>LEFT(D41,LEN(D41)-2)</f>
        <v xml:space="preserve">33,5000 </v>
      </c>
      <c r="H41" t="s">
        <v>83</v>
      </c>
      <c r="I41" t="str">
        <f t="shared" si="1"/>
        <v>33,0000 39</v>
      </c>
      <c r="J41" t="str">
        <f>LEFT(H41,LEN(H41)-17)</f>
        <v>09:48:23,</v>
      </c>
      <c r="K41" t="str">
        <f>LEFT(I41,LEN(I41)-2)</f>
        <v xml:space="preserve">33,0000 </v>
      </c>
    </row>
    <row r="42" spans="1:11" x14ac:dyDescent="0.35">
      <c r="A42" t="s">
        <v>84</v>
      </c>
      <c r="D42" t="str">
        <f t="shared" si="0"/>
        <v>33,5000 40</v>
      </c>
      <c r="E42" t="str">
        <f t="shared" si="2"/>
        <v>09:30:49</v>
      </c>
      <c r="F42" t="str">
        <f>LEFT(D42,LEN(D42)-2)</f>
        <v xml:space="preserve">33,5000 </v>
      </c>
      <c r="H42" t="s">
        <v>85</v>
      </c>
      <c r="I42" t="str">
        <f t="shared" si="1"/>
        <v>33,0000 40</v>
      </c>
      <c r="J42" t="str">
        <f>LEFT(H42,LEN(H42)-17)</f>
        <v>09:48:24,</v>
      </c>
      <c r="K42" t="str">
        <f>LEFT(I42,LEN(I42)-2)</f>
        <v xml:space="preserve">33,0000 </v>
      </c>
    </row>
    <row r="43" spans="1:11" x14ac:dyDescent="0.35">
      <c r="A43" t="s">
        <v>86</v>
      </c>
      <c r="D43" t="str">
        <f t="shared" si="0"/>
        <v>33,5000 41</v>
      </c>
      <c r="E43" t="str">
        <f t="shared" si="2"/>
        <v>09:30:50</v>
      </c>
      <c r="F43" t="str">
        <f>LEFT(D43,LEN(D43)-2)</f>
        <v xml:space="preserve">33,5000 </v>
      </c>
      <c r="H43" t="s">
        <v>87</v>
      </c>
      <c r="I43" t="str">
        <f t="shared" si="1"/>
        <v>33,0625 41</v>
      </c>
      <c r="J43" t="str">
        <f>LEFT(H43,LEN(H43)-17)</f>
        <v>09:48:25,</v>
      </c>
      <c r="K43" t="str">
        <f>LEFT(I43,LEN(I43)-2)</f>
        <v xml:space="preserve">33,0625 </v>
      </c>
    </row>
    <row r="44" spans="1:11" x14ac:dyDescent="0.35">
      <c r="A44" t="s">
        <v>88</v>
      </c>
      <c r="D44" t="str">
        <f t="shared" si="0"/>
        <v>33,5000 42</v>
      </c>
      <c r="E44" t="str">
        <f t="shared" si="2"/>
        <v>09:30:51</v>
      </c>
      <c r="F44" t="str">
        <f>LEFT(D44,LEN(D44)-2)</f>
        <v xml:space="preserve">33,5000 </v>
      </c>
      <c r="H44" t="s">
        <v>89</v>
      </c>
      <c r="I44" t="str">
        <f t="shared" si="1"/>
        <v>33,0625 42</v>
      </c>
      <c r="J44" t="str">
        <f>LEFT(H44,LEN(H44)-17)</f>
        <v>09:48:26,</v>
      </c>
      <c r="K44" t="str">
        <f>LEFT(I44,LEN(I44)-2)</f>
        <v xml:space="preserve">33,0625 </v>
      </c>
    </row>
    <row r="45" spans="1:11" x14ac:dyDescent="0.35">
      <c r="A45" t="s">
        <v>90</v>
      </c>
      <c r="D45" t="str">
        <f t="shared" si="0"/>
        <v>33,0000 43</v>
      </c>
      <c r="E45" t="str">
        <f t="shared" si="2"/>
        <v>09:30:52</v>
      </c>
      <c r="F45" t="str">
        <f>LEFT(D45,LEN(D45)-2)</f>
        <v xml:space="preserve">33,0000 </v>
      </c>
      <c r="H45" t="s">
        <v>91</v>
      </c>
      <c r="I45" t="str">
        <f t="shared" si="1"/>
        <v>33,0625 43</v>
      </c>
      <c r="J45" t="str">
        <f>LEFT(H45,LEN(H45)-17)</f>
        <v>09:48:27,</v>
      </c>
      <c r="K45" t="str">
        <f>LEFT(I45,LEN(I45)-2)</f>
        <v xml:space="preserve">33,0625 </v>
      </c>
    </row>
    <row r="46" spans="1:11" x14ac:dyDescent="0.35">
      <c r="A46" t="s">
        <v>92</v>
      </c>
      <c r="D46" t="str">
        <f t="shared" si="0"/>
        <v>32,5000 44</v>
      </c>
      <c r="E46" t="str">
        <f t="shared" si="2"/>
        <v>09:30:53</v>
      </c>
      <c r="F46" t="str">
        <f>LEFT(D46,LEN(D46)-2)</f>
        <v xml:space="preserve">32,5000 </v>
      </c>
      <c r="H46" t="s">
        <v>93</v>
      </c>
      <c r="I46" t="str">
        <f t="shared" si="1"/>
        <v>33,0625 44</v>
      </c>
      <c r="J46" t="str">
        <f>LEFT(H46,LEN(H46)-17)</f>
        <v>09:48:28,</v>
      </c>
      <c r="K46" t="str">
        <f>LEFT(I46,LEN(I46)-2)</f>
        <v xml:space="preserve">33,0625 </v>
      </c>
    </row>
    <row r="47" spans="1:11" x14ac:dyDescent="0.35">
      <c r="A47" t="s">
        <v>94</v>
      </c>
      <c r="D47" t="str">
        <f t="shared" si="0"/>
        <v>32,5000 45</v>
      </c>
      <c r="E47" t="str">
        <f t="shared" si="2"/>
        <v>09:30:54</v>
      </c>
      <c r="F47" t="str">
        <f>LEFT(D47,LEN(D47)-2)</f>
        <v xml:space="preserve">32,5000 </v>
      </c>
      <c r="H47" t="s">
        <v>95</v>
      </c>
      <c r="I47" t="str">
        <f t="shared" si="1"/>
        <v>33,0625 45</v>
      </c>
      <c r="J47" t="str">
        <f>LEFT(H47,LEN(H47)-17)</f>
        <v>09:48:29,</v>
      </c>
      <c r="K47" t="str">
        <f>LEFT(I47,LEN(I47)-2)</f>
        <v xml:space="preserve">33,0625 </v>
      </c>
    </row>
    <row r="48" spans="1:11" x14ac:dyDescent="0.35">
      <c r="A48" t="s">
        <v>96</v>
      </c>
      <c r="D48" t="str">
        <f t="shared" si="0"/>
        <v>32,5000 46</v>
      </c>
      <c r="E48" t="str">
        <f t="shared" si="2"/>
        <v>09:30:55</v>
      </c>
      <c r="F48" t="str">
        <f>LEFT(D48,LEN(D48)-2)</f>
        <v xml:space="preserve">32,5000 </v>
      </c>
      <c r="H48" t="s">
        <v>97</v>
      </c>
      <c r="I48" t="str">
        <f t="shared" si="1"/>
        <v>33,0625 46</v>
      </c>
      <c r="J48" t="str">
        <f>LEFT(H48,LEN(H48)-17)</f>
        <v>09:48:30,</v>
      </c>
      <c r="K48" t="str">
        <f>LEFT(I48,LEN(I48)-2)</f>
        <v xml:space="preserve">33,0625 </v>
      </c>
    </row>
    <row r="49" spans="1:11" x14ac:dyDescent="0.35">
      <c r="A49" t="s">
        <v>98</v>
      </c>
      <c r="D49" t="str">
        <f t="shared" si="0"/>
        <v>32,0000 47</v>
      </c>
      <c r="E49" t="str">
        <f t="shared" si="2"/>
        <v>09:30:56</v>
      </c>
      <c r="F49" t="str">
        <f>LEFT(D49,LEN(D49)-2)</f>
        <v xml:space="preserve">32,0000 </v>
      </c>
      <c r="H49" t="s">
        <v>99</v>
      </c>
      <c r="I49" t="str">
        <f t="shared" si="1"/>
        <v>33,0625 47</v>
      </c>
      <c r="J49" t="str">
        <f>LEFT(H49,LEN(H49)-17)</f>
        <v>09:48:31,</v>
      </c>
      <c r="K49" t="str">
        <f>LEFT(I49,LEN(I49)-2)</f>
        <v xml:space="preserve">33,0625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9533-CA22-48D5-92B5-FB87EABF22D7}">
  <dimension ref="A1:K50"/>
  <sheetViews>
    <sheetView tabSelected="1" zoomScale="40" zoomScaleNormal="40" workbookViewId="0">
      <selection activeCell="R1" sqref="R1"/>
    </sheetView>
  </sheetViews>
  <sheetFormatPr defaultRowHeight="14.5" x14ac:dyDescent="0.35"/>
  <cols>
    <col min="1" max="1" width="24.54296875" style="4" customWidth="1"/>
    <col min="2" max="2" width="28.7265625" customWidth="1"/>
    <col min="3" max="3" width="25.81640625" style="4" customWidth="1"/>
    <col min="4" max="4" width="12.81640625" customWidth="1"/>
    <col min="5" max="5" width="20.08984375" customWidth="1"/>
    <col min="6" max="6" width="29.6328125" customWidth="1"/>
    <col min="8" max="8" width="23.1796875" customWidth="1"/>
    <col min="9" max="9" width="14" customWidth="1"/>
    <col min="10" max="10" width="25.6328125" customWidth="1"/>
    <col min="11" max="11" width="28.08984375" customWidth="1"/>
  </cols>
  <sheetData>
    <row r="1" spans="1:11" x14ac:dyDescent="0.35">
      <c r="A1" s="8" t="s">
        <v>1</v>
      </c>
      <c r="B1" s="3" t="s">
        <v>0</v>
      </c>
      <c r="C1" s="9" t="s">
        <v>3</v>
      </c>
      <c r="D1" s="1"/>
      <c r="E1" s="3"/>
      <c r="F1" s="2"/>
      <c r="H1" s="1"/>
      <c r="I1" s="1"/>
      <c r="J1" s="3"/>
      <c r="K1" s="2"/>
    </row>
    <row r="2" spans="1:11" x14ac:dyDescent="0.35">
      <c r="A2" s="5">
        <v>0.40814814814814815</v>
      </c>
      <c r="B2" s="6">
        <v>28</v>
      </c>
      <c r="C2" s="6">
        <v>27.375</v>
      </c>
    </row>
    <row r="3" spans="1:11" x14ac:dyDescent="0.35">
      <c r="A3" s="5">
        <v>0.40815972222222219</v>
      </c>
      <c r="B3" s="6">
        <v>28</v>
      </c>
      <c r="C3" s="6">
        <v>27.375</v>
      </c>
    </row>
    <row r="4" spans="1:11" x14ac:dyDescent="0.35">
      <c r="A4" s="5">
        <v>0.40817129629629628</v>
      </c>
      <c r="B4" s="6">
        <v>28</v>
      </c>
      <c r="C4" s="6">
        <v>27.375</v>
      </c>
    </row>
    <row r="5" spans="1:11" x14ac:dyDescent="0.35">
      <c r="A5" s="5">
        <v>0.40818287037037032</v>
      </c>
      <c r="B5" s="6">
        <v>28</v>
      </c>
      <c r="C5" s="6">
        <v>27.5</v>
      </c>
    </row>
    <row r="6" spans="1:11" x14ac:dyDescent="0.35">
      <c r="A6" s="5">
        <v>0.40819444444444447</v>
      </c>
      <c r="B6" s="6">
        <v>28</v>
      </c>
      <c r="C6" s="6">
        <v>28</v>
      </c>
    </row>
    <row r="7" spans="1:11" x14ac:dyDescent="0.35">
      <c r="A7" s="5">
        <v>0.40820601851851851</v>
      </c>
      <c r="B7" s="6">
        <v>28</v>
      </c>
      <c r="C7" s="6">
        <v>28.6875</v>
      </c>
    </row>
    <row r="8" spans="1:11" x14ac:dyDescent="0.35">
      <c r="A8" s="5">
        <v>0.4082175925925926</v>
      </c>
      <c r="B8" s="6">
        <v>28</v>
      </c>
      <c r="C8" s="6">
        <v>29.8125</v>
      </c>
    </row>
    <row r="9" spans="1:11" x14ac:dyDescent="0.35">
      <c r="A9" s="5">
        <v>0.40822916666666664</v>
      </c>
      <c r="B9" s="6">
        <v>28</v>
      </c>
      <c r="C9" s="6">
        <v>30.125</v>
      </c>
    </row>
    <row r="10" spans="1:11" x14ac:dyDescent="0.35">
      <c r="A10" s="5">
        <v>0.40824074074074074</v>
      </c>
      <c r="B10" s="6">
        <v>28</v>
      </c>
      <c r="C10" s="6">
        <v>30.5</v>
      </c>
    </row>
    <row r="11" spans="1:11" x14ac:dyDescent="0.35">
      <c r="A11" s="5">
        <v>0.40825231481481478</v>
      </c>
      <c r="B11" s="6">
        <v>28</v>
      </c>
      <c r="C11" s="6">
        <v>31</v>
      </c>
    </row>
    <row r="12" spans="1:11" x14ac:dyDescent="0.35">
      <c r="A12" s="5">
        <v>0.40826388888888893</v>
      </c>
      <c r="B12" s="6">
        <v>28</v>
      </c>
      <c r="C12" s="6">
        <v>31.25</v>
      </c>
    </row>
    <row r="13" spans="1:11" x14ac:dyDescent="0.35">
      <c r="A13" s="5">
        <v>0.40827546296296297</v>
      </c>
      <c r="B13" s="6">
        <v>28</v>
      </c>
      <c r="C13" s="6">
        <v>31.375</v>
      </c>
    </row>
    <row r="14" spans="1:11" x14ac:dyDescent="0.35">
      <c r="A14" s="5">
        <v>0.40828703703703706</v>
      </c>
      <c r="B14" s="6">
        <v>29</v>
      </c>
      <c r="C14" s="6">
        <v>31.75</v>
      </c>
    </row>
    <row r="15" spans="1:11" x14ac:dyDescent="0.35">
      <c r="A15" s="5">
        <v>0.4082986111111111</v>
      </c>
      <c r="B15" s="6">
        <v>29.5</v>
      </c>
      <c r="C15" s="6">
        <v>31.8125</v>
      </c>
    </row>
    <row r="16" spans="1:11" x14ac:dyDescent="0.35">
      <c r="A16" s="5">
        <v>0.40831018518518519</v>
      </c>
      <c r="B16" s="6">
        <v>30.5</v>
      </c>
      <c r="C16" s="6">
        <v>31.9375</v>
      </c>
    </row>
    <row r="17" spans="1:3" x14ac:dyDescent="0.35">
      <c r="A17" s="5">
        <v>0.40832175925925923</v>
      </c>
      <c r="B17" s="6">
        <v>31</v>
      </c>
      <c r="C17" s="6">
        <v>32.125</v>
      </c>
    </row>
    <row r="18" spans="1:3" x14ac:dyDescent="0.35">
      <c r="A18" s="5">
        <v>0.40833333333333338</v>
      </c>
      <c r="B18" s="6">
        <v>31.5</v>
      </c>
      <c r="C18" s="6">
        <v>32.1875</v>
      </c>
    </row>
    <row r="19" spans="1:3" x14ac:dyDescent="0.35">
      <c r="A19" s="5">
        <v>0.40834490740740742</v>
      </c>
      <c r="B19" s="6">
        <v>32</v>
      </c>
      <c r="C19" s="6">
        <v>32.25</v>
      </c>
    </row>
    <row r="20" spans="1:3" x14ac:dyDescent="0.35">
      <c r="A20" s="5">
        <v>0.40835648148148151</v>
      </c>
      <c r="B20" s="6">
        <v>32</v>
      </c>
      <c r="C20" s="6">
        <v>32.375</v>
      </c>
    </row>
    <row r="21" spans="1:3" x14ac:dyDescent="0.35">
      <c r="A21" s="5">
        <v>0.40836805555555555</v>
      </c>
      <c r="B21" s="6">
        <v>32.5</v>
      </c>
      <c r="C21" s="6">
        <v>32.4375</v>
      </c>
    </row>
    <row r="22" spans="1:3" x14ac:dyDescent="0.35">
      <c r="A22" s="5">
        <v>0.40837962962962965</v>
      </c>
      <c r="B22" s="6">
        <v>32.5</v>
      </c>
      <c r="C22" s="6">
        <v>32.5</v>
      </c>
    </row>
    <row r="23" spans="1:3" x14ac:dyDescent="0.35">
      <c r="A23" s="5">
        <v>0.40839120370370369</v>
      </c>
      <c r="B23" s="6">
        <v>32.5</v>
      </c>
      <c r="C23" s="6">
        <v>32.5625</v>
      </c>
    </row>
    <row r="24" spans="1:3" x14ac:dyDescent="0.35">
      <c r="A24" s="5">
        <v>0.40840277777777773</v>
      </c>
      <c r="B24" s="6">
        <v>33</v>
      </c>
      <c r="C24" s="6">
        <v>32.625</v>
      </c>
    </row>
    <row r="25" spans="1:3" x14ac:dyDescent="0.35">
      <c r="A25" s="5">
        <v>0.40841435185185188</v>
      </c>
      <c r="B25" s="6">
        <v>33</v>
      </c>
      <c r="C25" s="6">
        <v>32.625</v>
      </c>
    </row>
    <row r="26" spans="1:3" x14ac:dyDescent="0.35">
      <c r="A26" s="5">
        <v>0.40842592592592591</v>
      </c>
      <c r="B26" s="6">
        <v>33</v>
      </c>
      <c r="C26" s="6">
        <v>32.6875</v>
      </c>
    </row>
    <row r="27" spans="1:3" x14ac:dyDescent="0.35">
      <c r="A27" s="5">
        <v>0.40843750000000001</v>
      </c>
      <c r="B27" s="6">
        <v>33</v>
      </c>
      <c r="C27" s="6">
        <v>32.75</v>
      </c>
    </row>
    <row r="28" spans="1:3" x14ac:dyDescent="0.35">
      <c r="A28" s="5">
        <v>0.40844907407407405</v>
      </c>
      <c r="B28" s="6">
        <v>33</v>
      </c>
      <c r="C28" s="6">
        <v>32.75</v>
      </c>
    </row>
    <row r="29" spans="1:3" x14ac:dyDescent="0.35">
      <c r="A29" s="5">
        <v>0.40846064814814814</v>
      </c>
      <c r="B29" s="6">
        <v>33</v>
      </c>
      <c r="C29" s="6">
        <v>32.8125</v>
      </c>
    </row>
    <row r="30" spans="1:3" x14ac:dyDescent="0.35">
      <c r="A30" s="5">
        <v>0.40847222222222218</v>
      </c>
      <c r="B30" s="6">
        <v>33.5</v>
      </c>
      <c r="C30" s="6">
        <v>32.8125</v>
      </c>
    </row>
    <row r="31" spans="1:3" x14ac:dyDescent="0.35">
      <c r="A31" s="5">
        <v>0.40848379629629633</v>
      </c>
      <c r="B31" s="6">
        <v>33.5</v>
      </c>
      <c r="C31" s="6">
        <v>32.875</v>
      </c>
    </row>
    <row r="32" spans="1:3" x14ac:dyDescent="0.35">
      <c r="A32" s="5">
        <v>0.40849537037037037</v>
      </c>
      <c r="B32" s="6">
        <v>33.5</v>
      </c>
      <c r="C32" s="6">
        <v>32.875</v>
      </c>
    </row>
    <row r="33" spans="1:3" x14ac:dyDescent="0.35">
      <c r="A33" s="5">
        <v>0.40850694444444446</v>
      </c>
      <c r="B33" s="6">
        <v>33.5</v>
      </c>
      <c r="C33" s="6">
        <v>32.875</v>
      </c>
    </row>
    <row r="34" spans="1:3" x14ac:dyDescent="0.35">
      <c r="A34" s="5">
        <v>0.4085185185185185</v>
      </c>
      <c r="B34" s="6">
        <v>33.5</v>
      </c>
      <c r="C34" s="6">
        <v>32.875</v>
      </c>
    </row>
    <row r="35" spans="1:3" x14ac:dyDescent="0.35">
      <c r="A35" s="5">
        <v>0.4085300925925926</v>
      </c>
      <c r="B35" s="6">
        <v>33.5</v>
      </c>
      <c r="C35" s="6">
        <v>32.9375</v>
      </c>
    </row>
    <row r="36" spans="1:3" x14ac:dyDescent="0.35">
      <c r="A36" s="5">
        <v>0.40854166666666664</v>
      </c>
      <c r="B36" s="6">
        <v>33.5</v>
      </c>
      <c r="C36" s="6">
        <v>32.9375</v>
      </c>
    </row>
    <row r="37" spans="1:3" x14ac:dyDescent="0.35">
      <c r="A37" s="5">
        <v>0.40855324074074079</v>
      </c>
      <c r="B37" s="6">
        <v>33.5</v>
      </c>
      <c r="C37" s="6">
        <v>32.9375</v>
      </c>
    </row>
    <row r="38" spans="1:3" x14ac:dyDescent="0.35">
      <c r="A38" s="5">
        <v>0.40856481481481483</v>
      </c>
      <c r="B38" s="6">
        <v>33.5</v>
      </c>
      <c r="C38" s="6">
        <v>33</v>
      </c>
    </row>
    <row r="39" spans="1:3" x14ac:dyDescent="0.35">
      <c r="A39" s="5">
        <v>0.40857638888888892</v>
      </c>
      <c r="B39" s="6">
        <v>33.5</v>
      </c>
      <c r="C39" s="6">
        <v>33</v>
      </c>
    </row>
    <row r="40" spans="1:3" x14ac:dyDescent="0.35">
      <c r="A40" s="5">
        <v>0.40858796296296296</v>
      </c>
      <c r="B40" s="6">
        <v>33.5</v>
      </c>
      <c r="C40" s="6">
        <v>33</v>
      </c>
    </row>
    <row r="41" spans="1:3" x14ac:dyDescent="0.35">
      <c r="A41" s="5">
        <v>0.40859953703703705</v>
      </c>
      <c r="B41" s="6">
        <v>33.5</v>
      </c>
      <c r="C41" s="6">
        <v>33</v>
      </c>
    </row>
    <row r="42" spans="1:3" x14ac:dyDescent="0.35">
      <c r="A42" s="5">
        <v>0.40861111111111109</v>
      </c>
      <c r="B42" s="6">
        <v>33.5</v>
      </c>
      <c r="C42" s="6">
        <v>33</v>
      </c>
    </row>
    <row r="43" spans="1:3" x14ac:dyDescent="0.35">
      <c r="A43" s="5">
        <v>0.40862268518518513</v>
      </c>
      <c r="B43" s="6">
        <v>33.5</v>
      </c>
      <c r="C43" s="6">
        <v>33.0625</v>
      </c>
    </row>
    <row r="44" spans="1:3" x14ac:dyDescent="0.35">
      <c r="A44" s="5">
        <v>0.40863425925925928</v>
      </c>
      <c r="B44" s="6">
        <v>33.5</v>
      </c>
      <c r="C44" s="6">
        <v>33.0625</v>
      </c>
    </row>
    <row r="45" spans="1:3" x14ac:dyDescent="0.35">
      <c r="A45" s="5">
        <v>0.40864583333333332</v>
      </c>
      <c r="B45" s="6">
        <v>33</v>
      </c>
      <c r="C45" s="6">
        <v>33.0625</v>
      </c>
    </row>
    <row r="46" spans="1:3" x14ac:dyDescent="0.35">
      <c r="A46" s="5">
        <v>0.40865740740740741</v>
      </c>
      <c r="B46" s="6">
        <v>32.5</v>
      </c>
      <c r="C46" s="6">
        <v>33.0625</v>
      </c>
    </row>
    <row r="47" spans="1:3" x14ac:dyDescent="0.35">
      <c r="A47" s="5">
        <v>0.40866898148148145</v>
      </c>
      <c r="B47" s="6">
        <v>32.5</v>
      </c>
      <c r="C47" s="6">
        <v>33.0625</v>
      </c>
    </row>
    <row r="48" spans="1:3" x14ac:dyDescent="0.35">
      <c r="A48" s="5">
        <v>0.40868055555555555</v>
      </c>
      <c r="B48" s="6">
        <v>32.5</v>
      </c>
      <c r="C48" s="6">
        <v>33.0625</v>
      </c>
    </row>
    <row r="49" spans="1:3" x14ac:dyDescent="0.35">
      <c r="A49" s="5">
        <v>0.40869212962962959</v>
      </c>
      <c r="B49" s="6">
        <v>32</v>
      </c>
      <c r="C49" s="6">
        <v>33.0625</v>
      </c>
    </row>
    <row r="50" spans="1:3" x14ac:dyDescent="0.35">
      <c r="B50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Company>Школа № 1561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Фомин Иван Станиславович</dc:creator>
  <cp:lastModifiedBy>Фомин Иван Станиславович</cp:lastModifiedBy>
  <dcterms:created xsi:type="dcterms:W3CDTF">2020-07-03T06:48:06Z</dcterms:created>
  <dcterms:modified xsi:type="dcterms:W3CDTF">2020-07-03T07:18:15Z</dcterms:modified>
</cp:coreProperties>
</file>