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4675" windowHeight="11535"/>
  </bookViews>
  <sheets>
    <sheet name="Uitvoering Begroting - VAK - Ni" sheetId="2" r:id="rId1"/>
  </sheets>
  <calcPr calcId="145621"/>
</workbook>
</file>

<file path=xl/calcChain.xml><?xml version="1.0" encoding="utf-8"?>
<calcChain xmlns="http://schemas.openxmlformats.org/spreadsheetml/2006/main">
  <c r="L4" i="2" l="1"/>
  <c r="M4" i="2" l="1"/>
</calcChain>
</file>

<file path=xl/sharedStrings.xml><?xml version="1.0" encoding="utf-8"?>
<sst xmlns="http://schemas.openxmlformats.org/spreadsheetml/2006/main" count="19" uniqueCount="18">
  <si>
    <t>Progr.</t>
  </si>
  <si>
    <t>Omschrijving Progr.</t>
  </si>
  <si>
    <t>Geblokkeerd Budget</t>
  </si>
  <si>
    <t>%</t>
  </si>
  <si>
    <t>1BA303</t>
  </si>
  <si>
    <t>1BA307</t>
  </si>
  <si>
    <t>1BA311</t>
  </si>
  <si>
    <t>Werking informatica</t>
  </si>
  <si>
    <t>Investeringen informatica</t>
  </si>
  <si>
    <t>Specifieke informaticaprojecten</t>
  </si>
  <si>
    <t>VAK budget 2014</t>
  </si>
  <si>
    <t>Totaal VAK budget 2014</t>
  </si>
  <si>
    <t>Totaal vastleggingen</t>
  </si>
  <si>
    <t>VEK budget 2014</t>
  </si>
  <si>
    <t>Gereserveerde facturen 2014</t>
  </si>
  <si>
    <t>Totaal gefactureerd 2014</t>
  </si>
  <si>
    <t>Beschikbaar VEK budget 2014</t>
  </si>
  <si>
    <t>Beschikbaar VAK budget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</si>
</sst>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20" fillId="0" borderId="0" xfId="0" applyFont="1"/>
    <xf numFmtId="0" fontId="21" fillId="33" borderId="10" xfId="0" applyFont="1" applyFill="1" applyBorder="1" applyAlignment="1">
      <alignment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164" fontId="21" fillId="34" borderId="10" xfId="0" applyNumberFormat="1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wrapText="1"/>
    </xf>
    <xf numFmtId="49" fontId="21" fillId="34" borderId="11" xfId="0" applyNumberFormat="1" applyFont="1" applyFill="1" applyBorder="1" applyAlignment="1">
      <alignment horizontal="left" vertical="top" wrapText="1"/>
    </xf>
    <xf numFmtId="0" fontId="21" fillId="33" borderId="12" xfId="0" applyFont="1" applyFill="1" applyBorder="1" applyAlignment="1">
      <alignment wrapText="1"/>
    </xf>
    <xf numFmtId="0" fontId="21" fillId="33" borderId="13" xfId="0" applyFont="1" applyFill="1" applyBorder="1" applyAlignment="1">
      <alignment wrapText="1"/>
    </xf>
    <xf numFmtId="4" fontId="21" fillId="34" borderId="18" xfId="0" applyNumberFormat="1" applyFont="1" applyFill="1" applyBorder="1" applyAlignment="1">
      <alignment horizontal="right" vertical="top" wrapText="1"/>
    </xf>
    <xf numFmtId="164" fontId="21" fillId="34" borderId="18" xfId="0" applyNumberFormat="1" applyFont="1" applyFill="1" applyBorder="1" applyAlignment="1">
      <alignment horizontal="right" vertical="top" wrapText="1"/>
    </xf>
    <xf numFmtId="4" fontId="21" fillId="34" borderId="15" xfId="0" applyNumberFormat="1" applyFont="1" applyFill="1" applyBorder="1" applyAlignment="1">
      <alignment horizontal="right" vertical="top" wrapText="1"/>
    </xf>
    <xf numFmtId="4" fontId="21" fillId="34" borderId="17" xfId="0" applyNumberFormat="1" applyFont="1" applyFill="1" applyBorder="1" applyAlignment="1">
      <alignment horizontal="right" vertical="top" wrapText="1"/>
    </xf>
    <xf numFmtId="0" fontId="22" fillId="33" borderId="14" xfId="0" applyFont="1" applyFill="1" applyBorder="1" applyAlignment="1">
      <alignment wrapText="1"/>
    </xf>
    <xf numFmtId="4" fontId="22" fillId="34" borderId="16" xfId="0" applyNumberFormat="1" applyFont="1" applyFill="1" applyBorder="1" applyAlignment="1">
      <alignment horizontal="right" vertical="top" wrapText="1"/>
    </xf>
    <xf numFmtId="4" fontId="22" fillId="34" borderId="19" xfId="0" applyNumberFormat="1" applyFont="1" applyFill="1" applyBorder="1" applyAlignment="1">
      <alignment horizontal="righ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evolgde hyperlink" xfId="43" builtinId="9" customBuiltin="1"/>
    <cellStyle name="Goed" xfId="6" builtinId="26" customBuiltin="1"/>
    <cellStyle name="Hyperlink" xfId="42" builtinId="8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GridLines="0" tabSelected="1" workbookViewId="0">
      <selection activeCell="A6" sqref="A6"/>
    </sheetView>
  </sheetViews>
  <sheetFormatPr defaultRowHeight="11.25" x14ac:dyDescent="0.2"/>
  <cols>
    <col min="1" max="1" width="6.28515625" style="1" bestFit="1" customWidth="1"/>
    <col min="2" max="2" width="15.7109375" style="1" customWidth="1"/>
    <col min="3" max="3" width="12.85546875" style="1" bestFit="1" customWidth="1"/>
    <col min="4" max="4" width="14.85546875" style="1" bestFit="1" customWidth="1"/>
    <col min="5" max="5" width="17.85546875" style="1" bestFit="1" customWidth="1"/>
    <col min="6" max="6" width="13.28515625" style="1" customWidth="1"/>
    <col min="7" max="7" width="3" style="1" bestFit="1" customWidth="1"/>
    <col min="8" max="8" width="16.140625" style="1" customWidth="1"/>
    <col min="9" max="9" width="13.140625" style="1" customWidth="1"/>
    <col min="10" max="11" width="12" style="1" customWidth="1"/>
    <col min="12" max="12" width="7.5703125" style="1" customWidth="1"/>
    <col min="13" max="13" width="15.7109375" style="1" customWidth="1"/>
    <col min="14" max="16384" width="9.140625" style="1"/>
  </cols>
  <sheetData>
    <row r="1" spans="1:13" ht="32.25" x14ac:dyDescent="0.2">
      <c r="A1" s="2" t="s">
        <v>0</v>
      </c>
      <c r="B1" s="6" t="s">
        <v>1</v>
      </c>
      <c r="C1" s="8" t="s">
        <v>10</v>
      </c>
      <c r="D1" s="9" t="s">
        <v>2</v>
      </c>
      <c r="E1" s="9" t="s">
        <v>11</v>
      </c>
      <c r="F1" s="9" t="s">
        <v>12</v>
      </c>
      <c r="G1" s="9" t="s">
        <v>3</v>
      </c>
      <c r="H1" s="14" t="s">
        <v>17</v>
      </c>
      <c r="I1" s="8" t="s">
        <v>13</v>
      </c>
      <c r="J1" s="9" t="s">
        <v>14</v>
      </c>
      <c r="K1" s="9" t="s">
        <v>15</v>
      </c>
      <c r="L1" s="9" t="s">
        <v>3</v>
      </c>
      <c r="M1" s="14" t="s">
        <v>16</v>
      </c>
    </row>
    <row r="2" spans="1:13" x14ac:dyDescent="0.2">
      <c r="A2" s="3" t="s">
        <v>4</v>
      </c>
      <c r="B2" s="7" t="s">
        <v>7</v>
      </c>
      <c r="C2" s="12">
        <v>564000</v>
      </c>
      <c r="D2" s="4">
        <v>0</v>
      </c>
      <c r="E2" s="4">
        <v>564000</v>
      </c>
      <c r="F2" s="4">
        <v>256707.26</v>
      </c>
      <c r="G2" s="5">
        <v>46</v>
      </c>
      <c r="H2" s="15">
        <v>307292.74</v>
      </c>
      <c r="I2" s="12">
        <v>523000</v>
      </c>
      <c r="J2" s="4">
        <v>205182.41</v>
      </c>
      <c r="K2" s="4">
        <v>177789.78</v>
      </c>
      <c r="L2" s="5">
        <v>73</v>
      </c>
      <c r="M2" s="15">
        <v>140027.81</v>
      </c>
    </row>
    <row r="3" spans="1:13" ht="21" x14ac:dyDescent="0.2">
      <c r="A3" s="3" t="s">
        <v>5</v>
      </c>
      <c r="B3" s="7" t="s">
        <v>8</v>
      </c>
      <c r="C3" s="12">
        <v>332000</v>
      </c>
      <c r="D3" s="4">
        <v>-138000</v>
      </c>
      <c r="E3" s="4">
        <v>194000</v>
      </c>
      <c r="F3" s="4">
        <v>1361.25</v>
      </c>
      <c r="G3" s="5">
        <v>1</v>
      </c>
      <c r="H3" s="15">
        <v>192638.75</v>
      </c>
      <c r="I3" s="12">
        <v>419000</v>
      </c>
      <c r="J3" s="4">
        <v>-0.04</v>
      </c>
      <c r="K3" s="4">
        <v>120773.54</v>
      </c>
      <c r="L3" s="5">
        <v>29</v>
      </c>
      <c r="M3" s="15">
        <v>298226.5</v>
      </c>
    </row>
    <row r="4" spans="1:13" ht="21.75" thickBot="1" x14ac:dyDescent="0.25">
      <c r="A4" s="3" t="s">
        <v>6</v>
      </c>
      <c r="B4" s="7" t="s">
        <v>9</v>
      </c>
      <c r="C4" s="13">
        <v>486000</v>
      </c>
      <c r="D4" s="10">
        <v>0</v>
      </c>
      <c r="E4" s="10">
        <v>486000</v>
      </c>
      <c r="F4" s="10">
        <v>162942.79999999999</v>
      </c>
      <c r="G4" s="11">
        <v>34</v>
      </c>
      <c r="H4" s="16">
        <v>323057.2</v>
      </c>
      <c r="I4" s="13">
        <v>462000</v>
      </c>
      <c r="J4" s="10">
        <v>192320.49</v>
      </c>
      <c r="K4" s="10">
        <v>156698.35</v>
      </c>
      <c r="L4" s="11">
        <f>(J4+K4)/I4*100</f>
        <v>75.545203463203464</v>
      </c>
      <c r="M4" s="16">
        <f>462000-J4-K4</f>
        <v>112981.16</v>
      </c>
    </row>
  </sheetData>
  <pageMargins left="0.74803149606299213" right="0.74803149606299213" top="0.98425196850393704" bottom="0.98425196850393704" header="0.51181102362204722" footer="0.51181102362204722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Uitvoering Begroting - VAK - 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Uitvoering Begroting - VAK - Nieuw Rekendecreet</dc:title>
  <dc:creator>Dejonckheere, Jeroen</dc:creator>
  <cp:lastModifiedBy>Dejonckheere, Jeroen</cp:lastModifiedBy>
  <cp:lastPrinted>2014-09-19T08:26:10Z</cp:lastPrinted>
  <dcterms:created xsi:type="dcterms:W3CDTF">2014-02-17T08:06:40Z</dcterms:created>
  <dcterms:modified xsi:type="dcterms:W3CDTF">2014-09-19T08:28:28Z</dcterms:modified>
</cp:coreProperties>
</file>