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074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9" i="1" l="1"/>
  <c r="B9" i="1"/>
  <c r="E9" i="1"/>
  <c r="D9" i="1"/>
  <c r="F9" i="1"/>
  <c r="B12" i="1" l="1"/>
  <c r="B11" i="1"/>
</calcChain>
</file>

<file path=xl/sharedStrings.xml><?xml version="1.0" encoding="utf-8"?>
<sst xmlns="http://schemas.openxmlformats.org/spreadsheetml/2006/main" count="71" uniqueCount="50">
  <si>
    <t>ARCO</t>
  </si>
  <si>
    <t>C. PARAMETRAGE</t>
  </si>
  <si>
    <t>Aanpassingen op preprod</t>
  </si>
  <si>
    <t>Unit testen met 4-ogen principe</t>
  </si>
  <si>
    <t>Documentatie</t>
  </si>
  <si>
    <t>Installatie op prod</t>
  </si>
  <si>
    <t>ABB+ (zonder parameterisering)</t>
  </si>
  <si>
    <t>Arco (met parameterisering)</t>
  </si>
  <si>
    <t>NR</t>
  </si>
  <si>
    <t>Datum</t>
  </si>
  <si>
    <t>revisie</t>
  </si>
  <si>
    <t>Algemeen Toezicht</t>
  </si>
  <si>
    <t>Flow IZB - type bestuur AGB</t>
  </si>
  <si>
    <t>Termijnen</t>
  </si>
  <si>
    <t>geen dossierstroom voorzien</t>
  </si>
  <si>
    <t>AT</t>
  </si>
  <si>
    <t>export to excel</t>
  </si>
  <si>
    <t>termijnberekening</t>
  </si>
  <si>
    <t>Routing (Werkzone)</t>
  </si>
  <si>
    <t>Sjablonen</t>
  </si>
  <si>
    <t>datumformaat</t>
  </si>
  <si>
    <t>bestanden toevoegen</t>
  </si>
  <si>
    <t>Bibliotheek</t>
  </si>
  <si>
    <t>Algemeen Toezicht/Klachten</t>
  </si>
  <si>
    <t>Adviesvragen/ Transfer dossier</t>
  </si>
  <si>
    <t>16/AV</t>
  </si>
  <si>
    <t>Adviesvragen &gt; Samenvatting (Doorzoekbaar)</t>
  </si>
  <si>
    <t>28/AT</t>
  </si>
  <si>
    <t>Workflow Algemeen Toezicht &gt; Stap Wachten op stukken &gt; Herinnering</t>
  </si>
  <si>
    <t>50/AV</t>
  </si>
  <si>
    <t>Adviesvragen &gt; Afsluiten dossier</t>
  </si>
  <si>
    <t>51/AV</t>
  </si>
  <si>
    <t>Adviesvragen &gt; klokjes/deadline</t>
  </si>
  <si>
    <t>52/AV</t>
  </si>
  <si>
    <t>Adviesvragen &gt; Registratie dossier</t>
  </si>
  <si>
    <t>53/AV</t>
  </si>
  <si>
    <t>Adviesvragen &gt; Onderzoek en voorstel</t>
  </si>
  <si>
    <t>76/AT</t>
  </si>
  <si>
    <t>Na rechtvaardiging: onderzoek en voorstel &gt; managementsamenvatting</t>
  </si>
  <si>
    <t>ISSUES MET KOSTEN</t>
  </si>
  <si>
    <t>A. zonder programmatie (non-DLL)</t>
  </si>
  <si>
    <t>B. met programmatie (DLL)</t>
  </si>
  <si>
    <t>ABB+ (1 à 2 werkdagen)</t>
  </si>
  <si>
    <t>ABB+ (&gt;7 werkdagen)</t>
  </si>
  <si>
    <t>dll gebonden</t>
  </si>
  <si>
    <t>nee</t>
  </si>
  <si>
    <t>ja</t>
  </si>
  <si>
    <t>WAAR</t>
  </si>
  <si>
    <t>INDELING VAN ISSUES NAAR TE GEBRUIKEN TECHNIEK</t>
  </si>
  <si>
    <t>LiftShift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</si>
</sst>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8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rgb="FF4F81BD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0" fontId="1" fillId="2" borderId="3" xfId="0" applyFont="1" applyFill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2" fillId="5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solid">
          <fgColor indexed="64"/>
          <bgColor rgb="FFFFCC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solid">
          <fgColor indexed="64"/>
          <bgColor rgb="FFFFCC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numFmt numFmtId="19" formatCode="d/mm/yyyy"/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4F81B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medium">
          <color rgb="FF4F81BD"/>
        </top>
        <bottom/>
        <vertical/>
        <horizontal/>
      </border>
    </dxf>
    <dxf>
      <border outline="0">
        <left style="medium">
          <color rgb="FF4F81BD"/>
        </left>
        <top style="medium">
          <color rgb="FF800080"/>
        </top>
        <bottom style="medium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solid">
          <fgColor indexed="64"/>
          <bgColor rgb="FFFFCC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B17:F41" totalsRowShown="0" headerRowDxfId="7" dataDxfId="6" tableBorderDxfId="5">
  <autoFilter ref="B17:F41"/>
  <tableColumns count="5">
    <tableColumn id="1" name="NR" dataDxfId="4"/>
    <tableColumn id="2" name="Datum" dataDxfId="3"/>
    <tableColumn id="3" name="WAAR" dataDxfId="2"/>
    <tableColumn id="4" name="revisie" dataDxfId="1"/>
    <tableColumn id="6" name="dll gebond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showGridLines="0" tabSelected="1" workbookViewId="0">
      <selection activeCell="A4" sqref="A4"/>
    </sheetView>
  </sheetViews>
  <sheetFormatPr defaultRowHeight="12.75" x14ac:dyDescent="0.2"/>
  <cols>
    <col min="1" max="1" width="29.28515625" style="1" customWidth="1"/>
    <col min="2" max="2" width="19.5703125" style="1" customWidth="1"/>
    <col min="3" max="3" width="23.42578125" style="1" customWidth="1"/>
    <col min="4" max="4" width="22" style="1" customWidth="1"/>
    <col min="5" max="5" width="23" style="1" customWidth="1"/>
    <col min="6" max="6" width="27.7109375" style="1" customWidth="1"/>
    <col min="7" max="7" width="11.85546875" style="1" customWidth="1"/>
    <col min="8" max="16384" width="9.140625" style="1"/>
  </cols>
  <sheetData>
    <row r="2" spans="1:6" ht="18.75" x14ac:dyDescent="0.3">
      <c r="A2" s="15" t="s">
        <v>49</v>
      </c>
      <c r="B2" s="15" t="s">
        <v>48</v>
      </c>
    </row>
    <row r="3" spans="1:6" x14ac:dyDescent="0.2">
      <c r="B3" s="17" t="s">
        <v>40</v>
      </c>
      <c r="C3" s="17"/>
      <c r="D3" s="16" t="s">
        <v>41</v>
      </c>
      <c r="E3" s="16"/>
      <c r="F3" s="6" t="s">
        <v>1</v>
      </c>
    </row>
    <row r="4" spans="1:6" x14ac:dyDescent="0.2">
      <c r="B4" s="2" t="s">
        <v>42</v>
      </c>
      <c r="C4" s="2" t="s">
        <v>0</v>
      </c>
      <c r="D4" s="3" t="s">
        <v>43</v>
      </c>
      <c r="E4" s="3" t="s">
        <v>0</v>
      </c>
      <c r="F4" s="6" t="s">
        <v>0</v>
      </c>
    </row>
    <row r="5" spans="1:6" x14ac:dyDescent="0.2">
      <c r="A5" s="1" t="s">
        <v>2</v>
      </c>
      <c r="B5" s="4">
        <v>1300</v>
      </c>
      <c r="C5" s="4">
        <v>750</v>
      </c>
      <c r="D5" s="4">
        <v>3850</v>
      </c>
      <c r="E5" s="4">
        <v>2350</v>
      </c>
      <c r="F5" s="7">
        <v>3200</v>
      </c>
    </row>
    <row r="6" spans="1:6" x14ac:dyDescent="0.2">
      <c r="A6" s="1" t="s">
        <v>3</v>
      </c>
      <c r="B6" s="4">
        <v>400</v>
      </c>
      <c r="C6" s="4">
        <v>250</v>
      </c>
      <c r="D6" s="4">
        <v>1100</v>
      </c>
      <c r="E6" s="4">
        <v>600</v>
      </c>
      <c r="F6" s="7">
        <v>950</v>
      </c>
    </row>
    <row r="7" spans="1:6" x14ac:dyDescent="0.2">
      <c r="A7" s="1" t="s">
        <v>4</v>
      </c>
      <c r="B7" s="4">
        <v>400</v>
      </c>
      <c r="C7" s="4">
        <v>250</v>
      </c>
      <c r="D7" s="4">
        <v>750</v>
      </c>
      <c r="E7" s="4">
        <v>550</v>
      </c>
      <c r="F7" s="7">
        <v>650</v>
      </c>
    </row>
    <row r="8" spans="1:6" x14ac:dyDescent="0.2">
      <c r="A8" s="1" t="s">
        <v>5</v>
      </c>
      <c r="B8" s="4">
        <v>350</v>
      </c>
      <c r="C8" s="4">
        <v>250</v>
      </c>
      <c r="D8" s="4">
        <v>950</v>
      </c>
      <c r="E8" s="4">
        <v>750</v>
      </c>
      <c r="F8" s="7">
        <v>700</v>
      </c>
    </row>
    <row r="9" spans="1:6" x14ac:dyDescent="0.2">
      <c r="B9" s="5">
        <f>SUM(B5:B8)</f>
        <v>2450</v>
      </c>
      <c r="C9" s="5">
        <f>SUM(C5:C8)</f>
        <v>1500</v>
      </c>
      <c r="D9" s="5">
        <f>SUM(D5:D8)</f>
        <v>6650</v>
      </c>
      <c r="E9" s="5">
        <f>SUM(E5:E8)</f>
        <v>4250</v>
      </c>
      <c r="F9" s="8">
        <f>SUM(F5:F8)</f>
        <v>5500</v>
      </c>
    </row>
    <row r="11" spans="1:6" x14ac:dyDescent="0.2">
      <c r="A11" s="1" t="s">
        <v>6</v>
      </c>
      <c r="B11" s="4">
        <f>B9+D9</f>
        <v>9100</v>
      </c>
    </row>
    <row r="12" spans="1:6" x14ac:dyDescent="0.2">
      <c r="A12" s="1" t="s">
        <v>7</v>
      </c>
      <c r="B12" s="4">
        <f>C9+E9+F9</f>
        <v>11250</v>
      </c>
    </row>
    <row r="16" spans="1:6" ht="18.75" x14ac:dyDescent="0.3">
      <c r="B16" s="15" t="s">
        <v>39</v>
      </c>
    </row>
    <row r="17" spans="2:6" ht="15.6" customHeight="1" thickBot="1" x14ac:dyDescent="0.25">
      <c r="B17" s="13" t="s">
        <v>8</v>
      </c>
      <c r="C17" s="13" t="s">
        <v>9</v>
      </c>
      <c r="D17" s="13" t="s">
        <v>47</v>
      </c>
      <c r="E17" s="14" t="s">
        <v>10</v>
      </c>
      <c r="F17" s="14" t="s">
        <v>44</v>
      </c>
    </row>
    <row r="18" spans="2:6" ht="15.6" customHeight="1" thickBot="1" x14ac:dyDescent="0.25">
      <c r="B18" s="12">
        <v>324</v>
      </c>
      <c r="C18" s="9">
        <v>41858</v>
      </c>
      <c r="D18" s="10" t="s">
        <v>11</v>
      </c>
      <c r="E18" s="11">
        <v>0</v>
      </c>
      <c r="F18" s="11" t="s">
        <v>45</v>
      </c>
    </row>
    <row r="19" spans="2:6" ht="15.6" customHeight="1" thickBot="1" x14ac:dyDescent="0.25">
      <c r="B19" s="12">
        <v>326</v>
      </c>
      <c r="C19" s="9">
        <v>41835</v>
      </c>
      <c r="D19" s="10" t="s">
        <v>12</v>
      </c>
      <c r="E19" s="11">
        <v>0</v>
      </c>
      <c r="F19" s="11"/>
    </row>
    <row r="20" spans="2:6" ht="15.6" customHeight="1" thickBot="1" x14ac:dyDescent="0.25">
      <c r="B20" s="12">
        <v>327</v>
      </c>
      <c r="C20" s="9">
        <v>41835</v>
      </c>
      <c r="D20" s="10" t="s">
        <v>13</v>
      </c>
      <c r="E20" s="11">
        <v>0</v>
      </c>
      <c r="F20" s="11" t="s">
        <v>46</v>
      </c>
    </row>
    <row r="21" spans="2:6" ht="15.6" customHeight="1" thickBot="1" x14ac:dyDescent="0.25">
      <c r="B21" s="12">
        <v>329</v>
      </c>
      <c r="C21" s="9">
        <v>41849</v>
      </c>
      <c r="D21" s="10" t="s">
        <v>14</v>
      </c>
      <c r="E21" s="11">
        <v>0</v>
      </c>
      <c r="F21" s="11"/>
    </row>
    <row r="22" spans="2:6" ht="15.6" customHeight="1" thickBot="1" x14ac:dyDescent="0.25">
      <c r="B22" s="12">
        <v>330</v>
      </c>
      <c r="C22" s="9">
        <v>41850</v>
      </c>
      <c r="D22" s="10" t="s">
        <v>15</v>
      </c>
      <c r="E22" s="11">
        <v>0</v>
      </c>
      <c r="F22" s="11" t="s">
        <v>46</v>
      </c>
    </row>
    <row r="23" spans="2:6" ht="15.6" customHeight="1" thickBot="1" x14ac:dyDescent="0.25">
      <c r="B23" s="12">
        <v>332</v>
      </c>
      <c r="C23" s="9">
        <v>41858</v>
      </c>
      <c r="D23" s="10" t="s">
        <v>16</v>
      </c>
      <c r="E23" s="11">
        <v>0</v>
      </c>
      <c r="F23" s="11" t="s">
        <v>46</v>
      </c>
    </row>
    <row r="24" spans="2:6" ht="15.6" customHeight="1" thickBot="1" x14ac:dyDescent="0.25">
      <c r="B24" s="12">
        <v>333</v>
      </c>
      <c r="C24" s="9">
        <v>41858</v>
      </c>
      <c r="D24" s="10" t="s">
        <v>15</v>
      </c>
      <c r="E24" s="11">
        <v>0</v>
      </c>
      <c r="F24" s="11" t="s">
        <v>46</v>
      </c>
    </row>
    <row r="25" spans="2:6" ht="15.6" customHeight="1" thickBot="1" x14ac:dyDescent="0.25">
      <c r="B25" s="12">
        <v>319</v>
      </c>
      <c r="C25" s="9">
        <v>41822</v>
      </c>
      <c r="D25" s="10" t="s">
        <v>17</v>
      </c>
      <c r="E25" s="11">
        <v>1</v>
      </c>
      <c r="F25" s="11" t="s">
        <v>46</v>
      </c>
    </row>
    <row r="26" spans="2:6" ht="15.6" customHeight="1" thickBot="1" x14ac:dyDescent="0.25">
      <c r="B26" s="12">
        <v>166</v>
      </c>
      <c r="C26" s="9">
        <v>41405</v>
      </c>
      <c r="D26" s="10" t="s">
        <v>13</v>
      </c>
      <c r="E26" s="11">
        <v>2</v>
      </c>
      <c r="F26" s="11" t="s">
        <v>46</v>
      </c>
    </row>
    <row r="27" spans="2:6" ht="15.6" customHeight="1" thickBot="1" x14ac:dyDescent="0.25">
      <c r="B27" s="12">
        <v>178</v>
      </c>
      <c r="C27" s="9">
        <v>41466</v>
      </c>
      <c r="D27" s="10" t="s">
        <v>13</v>
      </c>
      <c r="E27" s="11">
        <v>2</v>
      </c>
      <c r="F27" s="11" t="s">
        <v>46</v>
      </c>
    </row>
    <row r="28" spans="2:6" ht="15.6" customHeight="1" thickBot="1" x14ac:dyDescent="0.25">
      <c r="B28" s="12">
        <v>199</v>
      </c>
      <c r="C28" s="9">
        <v>41599</v>
      </c>
      <c r="D28" s="10" t="s">
        <v>18</v>
      </c>
      <c r="E28" s="11">
        <v>2</v>
      </c>
      <c r="F28" s="11"/>
    </row>
    <row r="29" spans="2:6" ht="15.6" customHeight="1" thickBot="1" x14ac:dyDescent="0.25">
      <c r="B29" s="12">
        <v>257</v>
      </c>
      <c r="C29" s="9">
        <v>41656</v>
      </c>
      <c r="D29" s="10" t="s">
        <v>19</v>
      </c>
      <c r="E29" s="11">
        <v>2</v>
      </c>
      <c r="F29" s="11" t="s">
        <v>46</v>
      </c>
    </row>
    <row r="30" spans="2:6" ht="15.6" customHeight="1" thickBot="1" x14ac:dyDescent="0.25">
      <c r="B30" s="12">
        <v>259</v>
      </c>
      <c r="C30" s="9">
        <v>41656</v>
      </c>
      <c r="D30" s="10" t="s">
        <v>20</v>
      </c>
      <c r="E30" s="11">
        <v>2</v>
      </c>
      <c r="F30" s="11" t="s">
        <v>46</v>
      </c>
    </row>
    <row r="31" spans="2:6" ht="15.6" customHeight="1" thickBot="1" x14ac:dyDescent="0.25">
      <c r="B31" s="12">
        <v>260</v>
      </c>
      <c r="C31" s="9">
        <v>41659</v>
      </c>
      <c r="D31" s="10" t="s">
        <v>21</v>
      </c>
      <c r="E31" s="11">
        <v>2</v>
      </c>
      <c r="F31" s="11" t="s">
        <v>45</v>
      </c>
    </row>
    <row r="32" spans="2:6" ht="15.6" customHeight="1" thickBot="1" x14ac:dyDescent="0.25">
      <c r="B32" s="12">
        <v>268</v>
      </c>
      <c r="C32" s="9">
        <v>41667</v>
      </c>
      <c r="D32" s="10" t="s">
        <v>22</v>
      </c>
      <c r="E32" s="11">
        <v>2</v>
      </c>
      <c r="F32" s="11" t="s">
        <v>45</v>
      </c>
    </row>
    <row r="33" spans="2:6" ht="15.6" customHeight="1" thickBot="1" x14ac:dyDescent="0.25">
      <c r="B33" s="12">
        <v>282</v>
      </c>
      <c r="C33" s="9">
        <v>41915</v>
      </c>
      <c r="D33" s="10" t="s">
        <v>23</v>
      </c>
      <c r="E33" s="11">
        <v>2</v>
      </c>
      <c r="F33" s="11" t="s">
        <v>45</v>
      </c>
    </row>
    <row r="34" spans="2:6" ht="15.6" customHeight="1" thickBot="1" x14ac:dyDescent="0.25">
      <c r="B34" s="12">
        <v>295</v>
      </c>
      <c r="C34" s="9">
        <v>41916</v>
      </c>
      <c r="D34" s="10" t="s">
        <v>24</v>
      </c>
      <c r="E34" s="11">
        <v>2</v>
      </c>
      <c r="F34" s="11" t="s">
        <v>46</v>
      </c>
    </row>
    <row r="35" spans="2:6" ht="15.6" customHeight="1" thickBot="1" x14ac:dyDescent="0.25">
      <c r="B35" s="12" t="s">
        <v>25</v>
      </c>
      <c r="C35" s="9">
        <v>41289</v>
      </c>
      <c r="D35" s="10" t="s">
        <v>26</v>
      </c>
      <c r="E35" s="11">
        <v>2</v>
      </c>
      <c r="F35" s="11"/>
    </row>
    <row r="36" spans="2:6" ht="15.6" customHeight="1" thickBot="1" x14ac:dyDescent="0.25">
      <c r="B36" s="12" t="s">
        <v>27</v>
      </c>
      <c r="C36" s="9">
        <v>41291</v>
      </c>
      <c r="D36" s="10" t="s">
        <v>28</v>
      </c>
      <c r="E36" s="11">
        <v>2</v>
      </c>
      <c r="F36" s="11"/>
    </row>
    <row r="37" spans="2:6" ht="15.6" customHeight="1" thickBot="1" x14ac:dyDescent="0.25">
      <c r="B37" s="12" t="s">
        <v>29</v>
      </c>
      <c r="C37" s="9">
        <v>41445</v>
      </c>
      <c r="D37" s="10" t="s">
        <v>30</v>
      </c>
      <c r="E37" s="11">
        <v>2</v>
      </c>
      <c r="F37" s="11"/>
    </row>
    <row r="38" spans="2:6" ht="15.6" customHeight="1" thickBot="1" x14ac:dyDescent="0.25">
      <c r="B38" s="12" t="s">
        <v>31</v>
      </c>
      <c r="C38" s="9">
        <v>41445</v>
      </c>
      <c r="D38" s="10" t="s">
        <v>32</v>
      </c>
      <c r="E38" s="11">
        <v>2</v>
      </c>
      <c r="F38" s="11" t="s">
        <v>45</v>
      </c>
    </row>
    <row r="39" spans="2:6" ht="15.6" customHeight="1" thickBot="1" x14ac:dyDescent="0.25">
      <c r="B39" s="12" t="s">
        <v>33</v>
      </c>
      <c r="C39" s="9">
        <v>41445</v>
      </c>
      <c r="D39" s="10" t="s">
        <v>34</v>
      </c>
      <c r="E39" s="11">
        <v>2</v>
      </c>
      <c r="F39" s="11" t="s">
        <v>45</v>
      </c>
    </row>
    <row r="40" spans="2:6" ht="15.6" customHeight="1" thickBot="1" x14ac:dyDescent="0.25">
      <c r="B40" s="12" t="s">
        <v>35</v>
      </c>
      <c r="C40" s="9">
        <v>41445</v>
      </c>
      <c r="D40" s="10" t="s">
        <v>36</v>
      </c>
      <c r="E40" s="11">
        <v>2</v>
      </c>
      <c r="F40" s="11" t="s">
        <v>45</v>
      </c>
    </row>
    <row r="41" spans="2:6" ht="15.6" customHeight="1" x14ac:dyDescent="0.2">
      <c r="B41" s="12" t="s">
        <v>37</v>
      </c>
      <c r="C41" s="9">
        <v>41446</v>
      </c>
      <c r="D41" s="10" t="s">
        <v>38</v>
      </c>
      <c r="E41" s="11">
        <v>2</v>
      </c>
      <c r="F41" s="11" t="s">
        <v>46</v>
      </c>
    </row>
  </sheetData>
  <mergeCells count="2">
    <mergeCell ref="D3:E3"/>
    <mergeCell ref="B3:C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Vlaamse Overheid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Cloos, Peter</dc:creator>
  <cp:lastModifiedBy>Cloos, Peter</cp:lastModifiedBy>
  <dcterms:created xsi:type="dcterms:W3CDTF">2014-08-26T07:41:48Z</dcterms:created>
  <dcterms:modified xsi:type="dcterms:W3CDTF">2014-08-26T10:11:15Z</dcterms:modified>
</cp:coreProperties>
</file>