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Sheet1" sheetId="1" r:id="rId1"/>
  </sheets>
  <definedNames>
    <definedName name="_xlnm._FilterDatabase" localSheetId="0" hidden="1">Sheet1!$A$5:$X$11</definedName>
  </definedNames>
  <calcPr calcId="144525"/>
</workbook>
</file>

<file path=xl/sharedStrings.xml><?xml version="1.0" encoding="utf-8"?>
<sst xmlns="http://schemas.openxmlformats.org/spreadsheetml/2006/main" count="46" uniqueCount="38">
  <si>
    <t>Period Lifting Report</t>
  </si>
  <si>
    <t>Period: 2021-09-27 ~ 2021-10-03 Service: Export Line:;JAP;</t>
  </si>
  <si>
    <t>Line Code</t>
  </si>
  <si>
    <t>Line Name</t>
  </si>
  <si>
    <t>Shipper Code</t>
  </si>
  <si>
    <t>Shipper Name</t>
  </si>
  <si>
    <t>HB/L SET(s)</t>
  </si>
  <si>
    <t>Logistics</t>
  </si>
  <si>
    <t>CFS(cbm)</t>
  </si>
  <si>
    <t>CNSL20(cbm)</t>
  </si>
  <si>
    <t>CNSL40(cbm)</t>
  </si>
  <si>
    <t xml:space="preserve">CNSL/20' </t>
  </si>
  <si>
    <t xml:space="preserve">CNSL/40' </t>
  </si>
  <si>
    <t xml:space="preserve">CNSL/40'HQ </t>
  </si>
  <si>
    <t xml:space="preserve">CNSL/45' </t>
  </si>
  <si>
    <t>CNSL/Other</t>
  </si>
  <si>
    <t>CNSL/(cbm)</t>
  </si>
  <si>
    <t xml:space="preserve">FCL/20' </t>
  </si>
  <si>
    <t xml:space="preserve">FCL/40' </t>
  </si>
  <si>
    <t xml:space="preserve">FCL/40'HQ </t>
  </si>
  <si>
    <t xml:space="preserve">FCL/45' </t>
  </si>
  <si>
    <t>FCL/Other</t>
  </si>
  <si>
    <t xml:space="preserve">Profit(VND) </t>
  </si>
  <si>
    <t>Profit(USD)</t>
  </si>
  <si>
    <t>Total Profit(VND)</t>
  </si>
  <si>
    <t>JAP</t>
  </si>
  <si>
    <t>JAPAN</t>
  </si>
  <si>
    <t>KINZOKU</t>
  </si>
  <si>
    <t>ASAHI KINZOKU CO.,LTD</t>
  </si>
  <si>
    <t>FPREMOU001</t>
  </si>
  <si>
    <t>PRECIOUS MOUNTAIN ENTERPRISE</t>
  </si>
  <si>
    <t>PHONGPHU</t>
  </si>
  <si>
    <t>PHONG PHU HOME TEXTILE  JOINT STOCK COMPANY-NINH THUAN</t>
  </si>
  <si>
    <t>SOHOVI01</t>
  </si>
  <si>
    <t>SONG HO VIETNAM INDUSTRIAL CO., LTD.</t>
  </si>
  <si>
    <t>VPIC</t>
  </si>
  <si>
    <t>VIETNAM PRECISION INDUSTRIAL JOINT STOCK COMPANY</t>
  </si>
  <si>
    <t>GND TOTAL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</si>
</sst>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7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" fillId="10" borderId="5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7" borderId="2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3" borderId="2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1" xfId="0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1"/>
  <sheetViews>
    <sheetView tabSelected="1" topLeftCell="D1" workbookViewId="0">
      <selection activeCell="D7" sqref="D7"/>
    </sheetView>
  </sheetViews>
  <sheetFormatPr defaultColWidth="9" defaultRowHeight="15"/>
  <cols>
    <col min="1" max="1" width="10.4571428571429" customWidth="1"/>
    <col min="2" max="2" width="9.54285714285714" customWidth="1"/>
    <col min="3" max="3" width="12.1809523809524" customWidth="1"/>
    <col min="4" max="4" width="56.7238095238095" customWidth="1"/>
    <col min="5" max="5" width="10.2666666666667" customWidth="1"/>
    <col min="6" max="6" width="7.62857142857143" customWidth="1"/>
    <col min="7" max="7" width="8.54285714285714" customWidth="1"/>
    <col min="8" max="9" width="11.7238095238095" hidden="1" customWidth="1"/>
    <col min="10" max="11" width="8.62857142857143" hidden="1" customWidth="1"/>
    <col min="12" max="12" width="11.2666666666667" hidden="1" customWidth="1"/>
    <col min="13" max="13" width="8.62857142857143" hidden="1" customWidth="1"/>
    <col min="14" max="15" width="10.5428571428571" hidden="1" customWidth="1"/>
    <col min="16" max="17" width="7.36190476190476" customWidth="1"/>
    <col min="19" max="23" width="9" hidden="1" customWidth="1"/>
  </cols>
  <sheetData>
    <row r="1" spans="1:1">
      <c r="A1" t="s">
        <v>0</v>
      </c>
    </row>
    <row r="2" spans="1:1">
      <c r="A2" t="s">
        <v>1</v>
      </c>
    </row>
    <row r="5" spans="1:23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14</v>
      </c>
      <c r="N5" s="1" t="s">
        <v>15</v>
      </c>
      <c r="O5" s="1" t="s">
        <v>16</v>
      </c>
      <c r="P5" s="1" t="s">
        <v>17</v>
      </c>
      <c r="Q5" s="1" t="s">
        <v>18</v>
      </c>
      <c r="R5" s="1" t="s">
        <v>19</v>
      </c>
      <c r="S5" s="1" t="s">
        <v>20</v>
      </c>
      <c r="T5" s="1" t="s">
        <v>21</v>
      </c>
      <c r="U5" s="1" t="s">
        <v>22</v>
      </c>
      <c r="V5" s="1" t="s">
        <v>23</v>
      </c>
      <c r="W5" s="1" t="s">
        <v>24</v>
      </c>
    </row>
    <row r="6" spans="1:24">
      <c r="A6" s="1" t="s">
        <v>25</v>
      </c>
      <c r="B6" s="1" t="s">
        <v>26</v>
      </c>
      <c r="C6" s="1" t="s">
        <v>27</v>
      </c>
      <c r="D6" s="1" t="s">
        <v>28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2</v>
      </c>
      <c r="S6" s="1">
        <v>0</v>
      </c>
      <c r="T6" s="1">
        <v>0</v>
      </c>
      <c r="U6" s="1">
        <v>233273</v>
      </c>
      <c r="V6" s="1">
        <v>632</v>
      </c>
      <c r="W6" s="1">
        <v>14731353</v>
      </c>
      <c r="X6">
        <f>P6+Q6*2+R6*2</f>
        <v>4</v>
      </c>
    </row>
    <row r="7" ht="14" customHeight="1" spans="1:24">
      <c r="A7" s="1" t="s">
        <v>25</v>
      </c>
      <c r="B7" s="1" t="s">
        <v>26</v>
      </c>
      <c r="C7" s="1" t="s">
        <v>29</v>
      </c>
      <c r="D7" s="1" t="s">
        <v>30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0</v>
      </c>
      <c r="R7" s="1">
        <v>0</v>
      </c>
      <c r="S7" s="1">
        <v>0</v>
      </c>
      <c r="T7" s="1">
        <v>0</v>
      </c>
      <c r="U7" s="1">
        <v>-4341000</v>
      </c>
      <c r="V7" s="1">
        <v>266.61</v>
      </c>
      <c r="W7" s="1">
        <v>1775033</v>
      </c>
      <c r="X7">
        <f>P7+Q7*2+R7*2</f>
        <v>1</v>
      </c>
    </row>
    <row r="8" spans="1:24">
      <c r="A8" s="1" t="s">
        <v>25</v>
      </c>
      <c r="B8" s="1" t="s">
        <v>26</v>
      </c>
      <c r="C8" s="1" t="s">
        <v>31</v>
      </c>
      <c r="D8" s="1" t="s">
        <v>32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0</v>
      </c>
      <c r="R8" s="1">
        <v>0</v>
      </c>
      <c r="S8" s="1">
        <v>0</v>
      </c>
      <c r="T8" s="1">
        <v>0</v>
      </c>
      <c r="U8" s="1">
        <v>-4189626</v>
      </c>
      <c r="V8" s="1">
        <v>263</v>
      </c>
      <c r="W8" s="1">
        <v>1843594</v>
      </c>
      <c r="X8">
        <f>P8+Q8*2+R8*2</f>
        <v>1</v>
      </c>
    </row>
    <row r="9" spans="1:24">
      <c r="A9" s="1" t="s">
        <v>25</v>
      </c>
      <c r="B9" s="1" t="s">
        <v>26</v>
      </c>
      <c r="C9" s="1" t="s">
        <v>33</v>
      </c>
      <c r="D9" s="1" t="s">
        <v>34</v>
      </c>
      <c r="E9" s="1">
        <v>1</v>
      </c>
      <c r="F9" s="1">
        <v>0</v>
      </c>
      <c r="G9" s="1">
        <v>9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129.3</v>
      </c>
      <c r="W9" s="1">
        <v>2966142</v>
      </c>
      <c r="X9">
        <f>P9+Q9*2+R9*2</f>
        <v>0</v>
      </c>
    </row>
    <row r="10" spans="1:24">
      <c r="A10" s="1" t="s">
        <v>25</v>
      </c>
      <c r="B10" s="1" t="s">
        <v>26</v>
      </c>
      <c r="C10" s="1" t="s">
        <v>35</v>
      </c>
      <c r="D10" s="1" t="s">
        <v>36</v>
      </c>
      <c r="E10" s="1">
        <v>2</v>
      </c>
      <c r="F10" s="1">
        <v>0</v>
      </c>
      <c r="G10" s="1">
        <v>2.317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279.91</v>
      </c>
      <c r="W10" s="1">
        <v>6406143</v>
      </c>
      <c r="X10">
        <f>P10+Q10*2+R10*2</f>
        <v>0</v>
      </c>
    </row>
    <row r="11" spans="1:23">
      <c r="A11" s="1" t="s">
        <v>37</v>
      </c>
      <c r="B11" s="1"/>
      <c r="C11" s="1"/>
      <c r="D11" s="1"/>
      <c r="E11" s="1">
        <f t="shared" ref="E11:W11" si="0">SUM(E6:E10)</f>
        <v>6</v>
      </c>
      <c r="F11" s="1">
        <f t="shared" si="0"/>
        <v>0</v>
      </c>
      <c r="G11" s="1">
        <f t="shared" si="0"/>
        <v>11.317</v>
      </c>
      <c r="H11" s="1">
        <f t="shared" si="0"/>
        <v>0</v>
      </c>
      <c r="I11" s="1">
        <f t="shared" si="0"/>
        <v>0</v>
      </c>
      <c r="J11" s="1">
        <f t="shared" si="0"/>
        <v>0</v>
      </c>
      <c r="K11" s="1">
        <f t="shared" si="0"/>
        <v>0</v>
      </c>
      <c r="L11" s="1">
        <f t="shared" si="0"/>
        <v>0</v>
      </c>
      <c r="M11" s="1">
        <f t="shared" si="0"/>
        <v>0</v>
      </c>
      <c r="N11" s="1">
        <f t="shared" si="0"/>
        <v>0</v>
      </c>
      <c r="O11" s="1">
        <f t="shared" si="0"/>
        <v>0</v>
      </c>
      <c r="P11" s="1">
        <f t="shared" si="0"/>
        <v>2</v>
      </c>
      <c r="Q11" s="1">
        <f t="shared" si="0"/>
        <v>0</v>
      </c>
      <c r="R11" s="1">
        <f t="shared" si="0"/>
        <v>2</v>
      </c>
      <c r="S11" s="1">
        <f t="shared" si="0"/>
        <v>0</v>
      </c>
      <c r="T11" s="1">
        <f t="shared" si="0"/>
        <v>0</v>
      </c>
      <c r="U11" s="1">
        <f t="shared" si="0"/>
        <v>-8297353</v>
      </c>
      <c r="V11" s="1">
        <f t="shared" si="0"/>
        <v>1570.82</v>
      </c>
      <c r="W11" s="1">
        <f t="shared" si="0"/>
        <v>27722265</v>
      </c>
    </row>
  </sheetData>
  <autoFilter ref="A5:X11">
    <sortState ref="A6:X11">
      <sortCondition ref="X5" descending="1"/>
    </sortState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export-206</dc:creator>
  <cp:lastModifiedBy>vanph</cp:lastModifiedBy>
  <dcterms:created xsi:type="dcterms:W3CDTF">2021-10-02T13:48:00Z</dcterms:created>
  <dcterms:modified xsi:type="dcterms:W3CDTF">2021-10-02T16:02:19Z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CA96647C14D74EE58647AAF82FD71152</vt:lpwstr>
  </property>
  <property fmtid="{D5CDD505-2E9C-101B-9397-08002B2CF9AE}" pid="3" name="KSOProductBuildVer">
    <vt:lpwstr>1033-11.2.0.10323</vt:lpwstr>
  </property>
</Properties>
</file>