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O CAO TUAN\Weekly report\TAIWAN\44\"/>
    </mc:Choice>
  </mc:AlternateContent>
  <bookViews>
    <workbookView xWindow="0" yWindow="0" windowWidth="19200" windowHeight="9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1" l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</calcChain>
</file>

<file path=xl/sharedStrings.xml><?xml version="1.0" encoding="utf-8"?>
<sst xmlns="http://schemas.openxmlformats.org/spreadsheetml/2006/main" count="134" uniqueCount="86">
  <si>
    <t>Period Lifting Report</t>
  </si>
  <si>
    <t>Period: 2021-10-25 ~ 2021-10-31 Service: Export Line:;KAO;TCH;TPE;</t>
  </si>
  <si>
    <t>Line Code</t>
  </si>
  <si>
    <t>Line Name</t>
  </si>
  <si>
    <t>Shipper Code</t>
  </si>
  <si>
    <t>Shipper Name</t>
  </si>
  <si>
    <t>HB/L SET(s)</t>
  </si>
  <si>
    <t>Logistics</t>
  </si>
  <si>
    <t>CFS(cbm)</t>
  </si>
  <si>
    <t>CNSL20(cbm)</t>
  </si>
  <si>
    <t>CNSL40(cbm)</t>
  </si>
  <si>
    <t xml:space="preserve">CNSL/20' </t>
  </si>
  <si>
    <t xml:space="preserve">CNSL/40' </t>
  </si>
  <si>
    <t xml:space="preserve">CNSL/40'HQ </t>
  </si>
  <si>
    <t xml:space="preserve">CNSL/45' </t>
  </si>
  <si>
    <t>CNSL/Other</t>
  </si>
  <si>
    <t>CNSL/(cbm)</t>
  </si>
  <si>
    <t xml:space="preserve">FCL/20' </t>
  </si>
  <si>
    <t xml:space="preserve">FCL/40' </t>
  </si>
  <si>
    <t xml:space="preserve">FCL/40'HQ </t>
  </si>
  <si>
    <t xml:space="preserve">FCL/45' </t>
  </si>
  <si>
    <t>FCL/Other</t>
  </si>
  <si>
    <t xml:space="preserve">Profit(VND) </t>
  </si>
  <si>
    <t>Profit(USD)</t>
  </si>
  <si>
    <t>Total Profit(VND)</t>
  </si>
  <si>
    <t>TPE</t>
  </si>
  <si>
    <t>TAIPEI</t>
  </si>
  <si>
    <t>HTUONGPHAT</t>
  </si>
  <si>
    <t>HUNG TUONG PHAT COMPANY LIMITED</t>
  </si>
  <si>
    <t>LTPHAT</t>
  </si>
  <si>
    <t>LIEN THANH PHAT CO., LTD.</t>
  </si>
  <si>
    <t>NGOCTRAN</t>
  </si>
  <si>
    <t>NGOC TRAN CO., LTD.</t>
  </si>
  <si>
    <t>SHIPCO</t>
  </si>
  <si>
    <t>SHIPCO TRANSPORT (VIETNAM) LTD</t>
  </si>
  <si>
    <t>TVINHTHINH</t>
  </si>
  <si>
    <t>EVERICH LTD.VIETNAM</t>
  </si>
  <si>
    <t>TVQUOCTE</t>
  </si>
  <si>
    <t>0303957341#INTERLOGISTICS JOINT STOCK COMPANY</t>
  </si>
  <si>
    <t>VVMVHC</t>
  </si>
  <si>
    <t>VVMV JSC</t>
  </si>
  <si>
    <t>WACOAL</t>
  </si>
  <si>
    <t>VIETNAM WACOAL CORP.</t>
  </si>
  <si>
    <t>TCH</t>
  </si>
  <si>
    <t>TAICHUNG</t>
  </si>
  <si>
    <t>ALFA</t>
  </si>
  <si>
    <t>CONG TY TNHH ALFA SAI GON</t>
  </si>
  <si>
    <t>DAIKIM</t>
  </si>
  <si>
    <t>CONG TY TNHH MOT THANH VIEN DAI KIM</t>
  </si>
  <si>
    <t>DIEUTHUONG</t>
  </si>
  <si>
    <t>DIEU THUONG CO.,LTD</t>
  </si>
  <si>
    <t>LEESHIN</t>
  </si>
  <si>
    <t>LEE SHIN INTERNATIONAL CO., LTD.</t>
  </si>
  <si>
    <t>QUOCMIEN</t>
  </si>
  <si>
    <t>KUO MIEN APPAREL INDUSTRIAL CO., LTD.</t>
  </si>
  <si>
    <t>SHANPEN</t>
  </si>
  <si>
    <t>TUNG SHAN PEN VIETNAM 2 CO.,LTD</t>
  </si>
  <si>
    <t>SQTCV001</t>
  </si>
  <si>
    <t>QUAN THANH CO., LTD</t>
  </si>
  <si>
    <t>THANGLONG</t>
  </si>
  <si>
    <t>S-L ENTERPRISE CO.,LTD</t>
  </si>
  <si>
    <t>TRUONGVINH</t>
  </si>
  <si>
    <t>TRUONG VINH CO., LTD</t>
  </si>
  <si>
    <t>WISEVISION</t>
  </si>
  <si>
    <t>CTY TNHH WISE VISION VIETNAM</t>
  </si>
  <si>
    <t>KAO</t>
  </si>
  <si>
    <t>KAOHSIUNG</t>
  </si>
  <si>
    <t>BUENO</t>
  </si>
  <si>
    <t>BUENO TECHNOLOGY CO.,LTD</t>
  </si>
  <si>
    <t>CHANGTAI</t>
  </si>
  <si>
    <t>VINA CHANG TAI UNDERWEAR CO.,LTD</t>
  </si>
  <si>
    <t>COMPASSII</t>
  </si>
  <si>
    <t>COMPASS II VN</t>
  </si>
  <si>
    <t>LIENA</t>
  </si>
  <si>
    <t>LIEN A CO.,LTD</t>
  </si>
  <si>
    <t>SEVEN</t>
  </si>
  <si>
    <t>SEVEN STARS SHIP &amp; CONSOLIDATION</t>
  </si>
  <si>
    <t>SRSCV001</t>
  </si>
  <si>
    <t>ROCHDALE SPEARS CO.,LTD</t>
  </si>
  <si>
    <t>STRONGWAY</t>
  </si>
  <si>
    <t>VIETNAM STRONG WAY INDUSTRIAL CO.,LTD</t>
  </si>
  <si>
    <t>THREAD</t>
  </si>
  <si>
    <t>THREAD INDUSTRIES (VIETNAM) LTD</t>
  </si>
  <si>
    <t>VTDPTPD</t>
  </si>
  <si>
    <t>ORIENTAL LOGISTICS MULTIMODAL TRANSPORT</t>
  </si>
  <si>
    <t>GND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</si>
</sst>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workbookViewId="0"/>
  </sheetViews>
  <sheetFormatPr defaultRowHeight="14.5" x14ac:dyDescent="0.35"/>
  <cols>
    <col min="1" max="1" width="10.453125" bestFit="1" customWidth="1"/>
    <col min="2" max="2" width="10.90625" bestFit="1" customWidth="1"/>
    <col min="3" max="3" width="12.7265625" bestFit="1" customWidth="1"/>
    <col min="4" max="4" width="46.1796875" bestFit="1" customWidth="1"/>
    <col min="5" max="5" width="10.26953125" bestFit="1" customWidth="1"/>
    <col min="6" max="6" width="7.6328125" customWidth="1"/>
    <col min="7" max="7" width="8.54296875" customWidth="1"/>
    <col min="8" max="9" width="11.7265625" bestFit="1" customWidth="1"/>
    <col min="10" max="11" width="8.6328125" customWidth="1"/>
    <col min="12" max="12" width="11.26953125" bestFit="1" customWidth="1"/>
    <col min="13" max="13" width="8.6328125" customWidth="1"/>
    <col min="14" max="15" width="10.54296875" bestFit="1" customWidth="1"/>
    <col min="16" max="17" width="7.36328125" customWidth="1"/>
  </cols>
  <sheetData>
    <row r="1" spans="1:23" x14ac:dyDescent="0.35">
      <c r="A1" t="s">
        <v>0</v>
      </c>
    </row>
    <row r="2" spans="1:23" x14ac:dyDescent="0.35">
      <c r="A2" t="s">
        <v>1</v>
      </c>
    </row>
    <row r="5" spans="1:23" x14ac:dyDescent="0.3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  <c r="I5" s="1" t="s">
        <v>10</v>
      </c>
      <c r="J5" s="1" t="s">
        <v>11</v>
      </c>
      <c r="K5" s="1" t="s">
        <v>12</v>
      </c>
      <c r="L5" s="1" t="s">
        <v>13</v>
      </c>
      <c r="M5" s="1" t="s">
        <v>14</v>
      </c>
      <c r="N5" s="1" t="s">
        <v>15</v>
      </c>
      <c r="O5" s="1" t="s">
        <v>16</v>
      </c>
      <c r="P5" s="1" t="s">
        <v>17</v>
      </c>
      <c r="Q5" s="1" t="s">
        <v>18</v>
      </c>
      <c r="R5" s="1" t="s">
        <v>19</v>
      </c>
      <c r="S5" s="1" t="s">
        <v>20</v>
      </c>
      <c r="T5" s="1" t="s">
        <v>21</v>
      </c>
      <c r="U5" s="1" t="s">
        <v>22</v>
      </c>
      <c r="V5" s="1" t="s">
        <v>23</v>
      </c>
      <c r="W5" s="1" t="s">
        <v>24</v>
      </c>
    </row>
    <row r="6" spans="1:23" x14ac:dyDescent="0.35">
      <c r="A6" s="1" t="s">
        <v>25</v>
      </c>
      <c r="B6" s="1" t="s">
        <v>26</v>
      </c>
      <c r="C6" s="1" t="s">
        <v>27</v>
      </c>
      <c r="D6" s="1" t="s">
        <v>28</v>
      </c>
      <c r="E6" s="1">
        <v>1</v>
      </c>
      <c r="F6" s="1">
        <v>0</v>
      </c>
      <c r="G6" s="1">
        <v>0</v>
      </c>
      <c r="H6" s="1">
        <v>11.5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-4073592</v>
      </c>
      <c r="V6" s="1">
        <v>305.33999999999997</v>
      </c>
      <c r="W6" s="1">
        <v>2998082</v>
      </c>
    </row>
    <row r="7" spans="1:23" x14ac:dyDescent="0.35">
      <c r="A7" s="1" t="s">
        <v>25</v>
      </c>
      <c r="B7" s="1" t="s">
        <v>26</v>
      </c>
      <c r="C7" s="1" t="s">
        <v>29</v>
      </c>
      <c r="D7" s="1" t="s">
        <v>30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-2820100</v>
      </c>
      <c r="V7" s="1">
        <v>322.68</v>
      </c>
      <c r="W7" s="1">
        <v>4688664</v>
      </c>
    </row>
    <row r="8" spans="1:23" x14ac:dyDescent="0.35">
      <c r="A8" s="1" t="s">
        <v>25</v>
      </c>
      <c r="B8" s="1" t="s">
        <v>26</v>
      </c>
      <c r="C8" s="1" t="s">
        <v>31</v>
      </c>
      <c r="D8" s="1" t="s">
        <v>32</v>
      </c>
      <c r="E8" s="1">
        <v>2</v>
      </c>
      <c r="F8" s="1">
        <v>0</v>
      </c>
      <c r="G8" s="1">
        <v>0</v>
      </c>
      <c r="H8" s="1">
        <v>17.3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-3900686</v>
      </c>
      <c r="V8" s="1">
        <v>644.66999999999996</v>
      </c>
      <c r="W8" s="1">
        <v>10836470</v>
      </c>
    </row>
    <row r="9" spans="1:23" x14ac:dyDescent="0.35">
      <c r="A9" s="1" t="s">
        <v>25</v>
      </c>
      <c r="B9" s="1" t="s">
        <v>26</v>
      </c>
      <c r="C9" s="1" t="s">
        <v>33</v>
      </c>
      <c r="D9" s="1" t="s">
        <v>34</v>
      </c>
      <c r="E9" s="1">
        <v>1</v>
      </c>
      <c r="F9" s="1">
        <v>0</v>
      </c>
      <c r="G9" s="1">
        <v>0</v>
      </c>
      <c r="H9" s="1">
        <v>5.94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-2566908</v>
      </c>
      <c r="V9" s="1">
        <v>132.16999999999999</v>
      </c>
      <c r="W9" s="1">
        <v>494149</v>
      </c>
    </row>
    <row r="10" spans="1:23" x14ac:dyDescent="0.35">
      <c r="A10" s="1" t="s">
        <v>25</v>
      </c>
      <c r="B10" s="1" t="s">
        <v>26</v>
      </c>
      <c r="C10" s="1" t="s">
        <v>35</v>
      </c>
      <c r="D10" s="1" t="s">
        <v>36</v>
      </c>
      <c r="E10" s="1">
        <v>1</v>
      </c>
      <c r="F10" s="1">
        <v>0</v>
      </c>
      <c r="G10" s="1">
        <v>0</v>
      </c>
      <c r="H10" s="1">
        <v>2.7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-872160</v>
      </c>
      <c r="V10" s="1">
        <v>42.81</v>
      </c>
      <c r="W10" s="1">
        <v>106477</v>
      </c>
    </row>
    <row r="11" spans="1:23" x14ac:dyDescent="0.35">
      <c r="A11" s="1" t="s">
        <v>25</v>
      </c>
      <c r="B11" s="1" t="s">
        <v>26</v>
      </c>
      <c r="C11" s="1" t="s">
        <v>37</v>
      </c>
      <c r="D11" s="1" t="s">
        <v>38</v>
      </c>
      <c r="E11" s="1">
        <v>1</v>
      </c>
      <c r="F11" s="1">
        <v>0</v>
      </c>
      <c r="G11" s="1">
        <v>0</v>
      </c>
      <c r="H11" s="1">
        <v>2.2999999999999998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-799677</v>
      </c>
      <c r="V11" s="1">
        <v>36.82</v>
      </c>
      <c r="W11" s="1">
        <v>42028</v>
      </c>
    </row>
    <row r="12" spans="1:23" x14ac:dyDescent="0.35">
      <c r="A12" s="1" t="s">
        <v>25</v>
      </c>
      <c r="B12" s="1" t="s">
        <v>26</v>
      </c>
      <c r="C12" s="1" t="s">
        <v>39</v>
      </c>
      <c r="D12" s="1" t="s">
        <v>40</v>
      </c>
      <c r="E12" s="1">
        <v>1</v>
      </c>
      <c r="F12" s="1">
        <v>0</v>
      </c>
      <c r="G12" s="1">
        <v>0</v>
      </c>
      <c r="H12" s="1">
        <v>5.8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-1433902</v>
      </c>
      <c r="V12" s="1">
        <v>89.23</v>
      </c>
      <c r="W12" s="1">
        <v>605896</v>
      </c>
    </row>
    <row r="13" spans="1:23" x14ac:dyDescent="0.35">
      <c r="A13" s="1" t="s">
        <v>25</v>
      </c>
      <c r="B13" s="1" t="s">
        <v>26</v>
      </c>
      <c r="C13" s="1" t="s">
        <v>41</v>
      </c>
      <c r="D13" s="1" t="s">
        <v>42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 s="1">
        <v>0</v>
      </c>
      <c r="R13" s="1">
        <v>0</v>
      </c>
      <c r="S13" s="1">
        <v>0</v>
      </c>
      <c r="T13" s="1">
        <v>0</v>
      </c>
      <c r="U13" s="1">
        <v>-2820100</v>
      </c>
      <c r="V13" s="1">
        <v>256.79000000000002</v>
      </c>
      <c r="W13" s="1">
        <v>3050119</v>
      </c>
    </row>
    <row r="14" spans="1:23" x14ac:dyDescent="0.35">
      <c r="A14" s="1" t="s">
        <v>43</v>
      </c>
      <c r="B14" s="1" t="s">
        <v>44</v>
      </c>
      <c r="C14" s="1" t="s">
        <v>45</v>
      </c>
      <c r="D14" s="1" t="s">
        <v>46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-2858500</v>
      </c>
      <c r="V14" s="1">
        <v>169.25</v>
      </c>
      <c r="W14" s="1">
        <v>1010555</v>
      </c>
    </row>
    <row r="15" spans="1:23" x14ac:dyDescent="0.35">
      <c r="A15" s="1" t="s">
        <v>43</v>
      </c>
      <c r="B15" s="1" t="s">
        <v>44</v>
      </c>
      <c r="C15" s="1" t="s">
        <v>47</v>
      </c>
      <c r="D15" s="1" t="s">
        <v>48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-913850</v>
      </c>
      <c r="V15" s="1">
        <v>138.72</v>
      </c>
      <c r="W15" s="1">
        <v>2257289</v>
      </c>
    </row>
    <row r="16" spans="1:23" x14ac:dyDescent="0.35">
      <c r="A16" s="1" t="s">
        <v>43</v>
      </c>
      <c r="B16" s="1" t="s">
        <v>44</v>
      </c>
      <c r="C16" s="1" t="s">
        <v>49</v>
      </c>
      <c r="D16" s="1" t="s">
        <v>50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653860</v>
      </c>
      <c r="V16" s="1">
        <v>100.27</v>
      </c>
      <c r="W16" s="1">
        <v>2986140</v>
      </c>
    </row>
    <row r="17" spans="1:23" x14ac:dyDescent="0.35">
      <c r="A17" s="1" t="s">
        <v>43</v>
      </c>
      <c r="B17" s="1" t="s">
        <v>44</v>
      </c>
      <c r="C17" s="1" t="s">
        <v>51</v>
      </c>
      <c r="D17" s="1" t="s">
        <v>52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 s="1">
        <v>0</v>
      </c>
      <c r="R17" s="1">
        <v>2</v>
      </c>
      <c r="S17" s="1">
        <v>0</v>
      </c>
      <c r="T17" s="1">
        <v>0</v>
      </c>
      <c r="U17" s="1">
        <v>-7258500</v>
      </c>
      <c r="V17" s="1">
        <v>336.91</v>
      </c>
      <c r="W17" s="1">
        <v>564550</v>
      </c>
    </row>
    <row r="18" spans="1:23" x14ac:dyDescent="0.35">
      <c r="A18" s="1" t="s">
        <v>43</v>
      </c>
      <c r="B18" s="1" t="s">
        <v>44</v>
      </c>
      <c r="C18" s="1" t="s">
        <v>53</v>
      </c>
      <c r="D18" s="1" t="s">
        <v>54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-2326250</v>
      </c>
      <c r="V18" s="1">
        <v>187.54</v>
      </c>
      <c r="W18" s="1">
        <v>1960914</v>
      </c>
    </row>
    <row r="19" spans="1:23" x14ac:dyDescent="0.35">
      <c r="A19" s="1" t="s">
        <v>43</v>
      </c>
      <c r="B19" s="1" t="s">
        <v>44</v>
      </c>
      <c r="C19" s="1" t="s">
        <v>55</v>
      </c>
      <c r="D19" s="1" t="s">
        <v>56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-3162250</v>
      </c>
      <c r="V19" s="1">
        <v>361.4</v>
      </c>
      <c r="W19" s="1">
        <v>5099354</v>
      </c>
    </row>
    <row r="20" spans="1:23" x14ac:dyDescent="0.35">
      <c r="A20" s="1" t="s">
        <v>43</v>
      </c>
      <c r="B20" s="1" t="s">
        <v>44</v>
      </c>
      <c r="C20" s="1" t="s">
        <v>57</v>
      </c>
      <c r="D20" s="1" t="s">
        <v>58</v>
      </c>
      <c r="E20" s="1">
        <v>1</v>
      </c>
      <c r="F20" s="1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28.76</v>
      </c>
      <c r="W20" s="1">
        <v>657454</v>
      </c>
    </row>
    <row r="21" spans="1:23" x14ac:dyDescent="0.35">
      <c r="A21" s="1" t="s">
        <v>43</v>
      </c>
      <c r="B21" s="1" t="s">
        <v>44</v>
      </c>
      <c r="C21" s="1" t="s">
        <v>59</v>
      </c>
      <c r="D21" s="1" t="s">
        <v>60</v>
      </c>
      <c r="E21" s="1">
        <v>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-5628500</v>
      </c>
      <c r="V21" s="1">
        <v>368.32</v>
      </c>
      <c r="W21" s="1">
        <v>2905474</v>
      </c>
    </row>
    <row r="22" spans="1:23" x14ac:dyDescent="0.35">
      <c r="A22" s="1" t="s">
        <v>43</v>
      </c>
      <c r="B22" s="1" t="s">
        <v>44</v>
      </c>
      <c r="C22" s="1" t="s">
        <v>61</v>
      </c>
      <c r="D22" s="1" t="s">
        <v>62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-3691000</v>
      </c>
      <c r="V22" s="1">
        <v>231.28</v>
      </c>
      <c r="W22" s="1">
        <v>1596061</v>
      </c>
    </row>
    <row r="23" spans="1:23" x14ac:dyDescent="0.35">
      <c r="A23" s="1" t="s">
        <v>43</v>
      </c>
      <c r="B23" s="1" t="s">
        <v>44</v>
      </c>
      <c r="C23" s="1" t="s">
        <v>63</v>
      </c>
      <c r="D23" s="1" t="s">
        <v>64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-4492250</v>
      </c>
      <c r="V23" s="1">
        <v>212.92</v>
      </c>
      <c r="W23" s="1">
        <v>375101</v>
      </c>
    </row>
    <row r="24" spans="1:23" x14ac:dyDescent="0.35">
      <c r="A24" s="1" t="s">
        <v>65</v>
      </c>
      <c r="B24" s="1" t="s">
        <v>66</v>
      </c>
      <c r="C24" s="1" t="s">
        <v>67</v>
      </c>
      <c r="D24" s="1" t="s">
        <v>68</v>
      </c>
      <c r="E24" s="1">
        <v>2</v>
      </c>
      <c r="F24" s="1">
        <v>0</v>
      </c>
      <c r="G24" s="1">
        <v>0</v>
      </c>
      <c r="H24" s="1">
        <v>0</v>
      </c>
      <c r="I24" s="1">
        <v>8.6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-1275228</v>
      </c>
      <c r="V24" s="1">
        <v>178.11</v>
      </c>
      <c r="W24" s="1">
        <v>2851581</v>
      </c>
    </row>
    <row r="25" spans="1:23" x14ac:dyDescent="0.35">
      <c r="A25" s="1" t="s">
        <v>65</v>
      </c>
      <c r="B25" s="1" t="s">
        <v>66</v>
      </c>
      <c r="C25" s="1" t="s">
        <v>69</v>
      </c>
      <c r="D25" s="1" t="s">
        <v>70</v>
      </c>
      <c r="E25" s="1">
        <v>1</v>
      </c>
      <c r="F25" s="1">
        <v>0</v>
      </c>
      <c r="G25" s="1">
        <v>0</v>
      </c>
      <c r="H25" s="1">
        <v>0</v>
      </c>
      <c r="I25" s="1">
        <v>2.9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-512664</v>
      </c>
      <c r="V25" s="1">
        <v>60.53</v>
      </c>
      <c r="W25" s="1">
        <v>889816</v>
      </c>
    </row>
    <row r="26" spans="1:23" x14ac:dyDescent="0.35">
      <c r="A26" s="1" t="s">
        <v>65</v>
      </c>
      <c r="B26" s="1" t="s">
        <v>66</v>
      </c>
      <c r="C26" s="1" t="s">
        <v>71</v>
      </c>
      <c r="D26" s="1" t="s">
        <v>72</v>
      </c>
      <c r="E26" s="1">
        <v>1</v>
      </c>
      <c r="F26" s="1">
        <v>0</v>
      </c>
      <c r="G26" s="1">
        <v>0</v>
      </c>
      <c r="H26" s="1">
        <v>0</v>
      </c>
      <c r="I26" s="1">
        <v>4.7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520186</v>
      </c>
      <c r="V26" s="1">
        <v>41.63</v>
      </c>
      <c r="W26" s="1">
        <v>1484753</v>
      </c>
    </row>
    <row r="27" spans="1:23" x14ac:dyDescent="0.35">
      <c r="A27" s="1" t="s">
        <v>65</v>
      </c>
      <c r="B27" s="1" t="s">
        <v>66</v>
      </c>
      <c r="C27" s="1" t="s">
        <v>73</v>
      </c>
      <c r="D27" s="1" t="s">
        <v>74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-5340000</v>
      </c>
      <c r="V27" s="1">
        <v>386.28</v>
      </c>
      <c r="W27" s="1">
        <v>3490361</v>
      </c>
    </row>
    <row r="28" spans="1:23" x14ac:dyDescent="0.35">
      <c r="A28" s="1" t="s">
        <v>65</v>
      </c>
      <c r="B28" s="1" t="s">
        <v>66</v>
      </c>
      <c r="C28" s="1" t="s">
        <v>75</v>
      </c>
      <c r="D28" s="1" t="s">
        <v>76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-343089</v>
      </c>
      <c r="V28" s="1">
        <v>24.81</v>
      </c>
      <c r="W28" s="1">
        <v>231759</v>
      </c>
    </row>
    <row r="29" spans="1:23" x14ac:dyDescent="0.35">
      <c r="A29" s="1" t="s">
        <v>65</v>
      </c>
      <c r="B29" s="1" t="s">
        <v>66</v>
      </c>
      <c r="C29" s="1" t="s">
        <v>77</v>
      </c>
      <c r="D29" s="1" t="s">
        <v>78</v>
      </c>
      <c r="E29" s="1">
        <v>1</v>
      </c>
      <c r="F29" s="1">
        <v>0</v>
      </c>
      <c r="G29" s="1">
        <v>0</v>
      </c>
      <c r="H29" s="1">
        <v>0</v>
      </c>
      <c r="I29" s="1">
        <v>13.6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-1467637</v>
      </c>
      <c r="V29" s="1">
        <v>183.12</v>
      </c>
      <c r="W29" s="1">
        <v>2775253</v>
      </c>
    </row>
    <row r="30" spans="1:23" x14ac:dyDescent="0.35">
      <c r="A30" s="1" t="s">
        <v>65</v>
      </c>
      <c r="B30" s="1" t="s">
        <v>66</v>
      </c>
      <c r="C30" s="1" t="s">
        <v>79</v>
      </c>
      <c r="D30" s="1" t="s">
        <v>80</v>
      </c>
      <c r="E30" s="1">
        <v>2</v>
      </c>
      <c r="F30" s="1">
        <v>0</v>
      </c>
      <c r="G30" s="1">
        <v>0</v>
      </c>
      <c r="H30" s="1">
        <v>0</v>
      </c>
      <c r="I30" s="1">
        <v>7.9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-652753</v>
      </c>
      <c r="V30" s="1">
        <v>158.43</v>
      </c>
      <c r="W30" s="1">
        <v>3018070</v>
      </c>
    </row>
    <row r="31" spans="1:23" x14ac:dyDescent="0.35">
      <c r="A31" s="1" t="s">
        <v>65</v>
      </c>
      <c r="B31" s="1" t="s">
        <v>66</v>
      </c>
      <c r="C31" s="1" t="s">
        <v>81</v>
      </c>
      <c r="D31" s="1" t="s">
        <v>82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10</v>
      </c>
      <c r="Q31" s="1">
        <v>0</v>
      </c>
      <c r="R31" s="1">
        <v>0</v>
      </c>
      <c r="S31" s="1">
        <v>0</v>
      </c>
      <c r="T31" s="1">
        <v>0</v>
      </c>
      <c r="U31" s="1">
        <v>-28360000</v>
      </c>
      <c r="V31" s="1">
        <v>1650</v>
      </c>
      <c r="W31" s="1">
        <v>9359000</v>
      </c>
    </row>
    <row r="32" spans="1:23" x14ac:dyDescent="0.35">
      <c r="A32" s="1" t="s">
        <v>65</v>
      </c>
      <c r="B32" s="1" t="s">
        <v>66</v>
      </c>
      <c r="C32" s="1" t="s">
        <v>83</v>
      </c>
      <c r="D32" s="1" t="s">
        <v>84</v>
      </c>
      <c r="E32" s="1">
        <v>1</v>
      </c>
      <c r="F32" s="1">
        <v>0</v>
      </c>
      <c r="G32" s="1">
        <v>0</v>
      </c>
      <c r="H32" s="1">
        <v>0</v>
      </c>
      <c r="I32" s="1">
        <v>2.5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-476964</v>
      </c>
      <c r="V32" s="1">
        <v>39.590000000000003</v>
      </c>
      <c r="W32" s="1">
        <v>440336</v>
      </c>
    </row>
    <row r="33" spans="1:23" x14ac:dyDescent="0.35">
      <c r="A33" s="1" t="s">
        <v>85</v>
      </c>
      <c r="B33" s="1"/>
      <c r="C33" s="1"/>
      <c r="D33" s="1"/>
      <c r="E33" s="1">
        <f>SUM(E6:E32)</f>
        <v>30</v>
      </c>
      <c r="F33" s="1">
        <f>SUM(F6:F32)</f>
        <v>0</v>
      </c>
      <c r="G33" s="1">
        <f>SUM(G6:G32)</f>
        <v>1</v>
      </c>
      <c r="H33" s="1">
        <f>SUM(H6:H32)</f>
        <v>45.54</v>
      </c>
      <c r="I33" s="1">
        <f>SUM(I6:I32)</f>
        <v>41.199999999999996</v>
      </c>
      <c r="J33" s="1">
        <f>SUM(J6:J32)</f>
        <v>2</v>
      </c>
      <c r="K33" s="1">
        <f>SUM(K6:K32)</f>
        <v>0</v>
      </c>
      <c r="L33" s="1">
        <f>SUM(L6:L32)</f>
        <v>0</v>
      </c>
      <c r="M33" s="1">
        <f>SUM(M6:M32)</f>
        <v>0</v>
      </c>
      <c r="N33" s="1">
        <f>SUM(N6:N32)</f>
        <v>0</v>
      </c>
      <c r="O33" s="1">
        <f>SUM(O6:O32)</f>
        <v>0</v>
      </c>
      <c r="P33" s="1">
        <f>SUM(P6:P32)</f>
        <v>18</v>
      </c>
      <c r="Q33" s="1">
        <f>SUM(Q6:Q32)</f>
        <v>0</v>
      </c>
      <c r="R33" s="1">
        <f>SUM(R6:R32)</f>
        <v>6</v>
      </c>
      <c r="S33" s="1">
        <f>SUM(S6:S32)</f>
        <v>0</v>
      </c>
      <c r="T33" s="1">
        <f>SUM(T6:T32)</f>
        <v>0</v>
      </c>
      <c r="U33" s="1">
        <f>SUM(U6:U32)</f>
        <v>-86872514</v>
      </c>
      <c r="V33" s="1">
        <f>SUM(V6:V32)</f>
        <v>6688.380000000001</v>
      </c>
      <c r="W33" s="1">
        <f>SUM(W6:W32)</f>
        <v>66775706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export-206</dc:creator>
  <cp:lastModifiedBy>export-206</cp:lastModifiedBy>
  <dcterms:created xsi:type="dcterms:W3CDTF">2021-11-01T06:35:35Z</dcterms:created>
  <dcterms:modified xsi:type="dcterms:W3CDTF">2021-11-01T06:35:51Z</dcterms:modified>
</cp:coreProperties>
</file>