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13-14" sheetId="1" state="visible" r:id="rId2"/>
    <sheet name="14-15" sheetId="2" state="visible" r:id="rId3"/>
    <sheet name="15-16" sheetId="3" state="visible" r:id="rId4"/>
    <sheet name="16-17" sheetId="4" state="visible" r:id="rId5"/>
    <sheet name="17-18" sheetId="5" state="visible" r:id="rId6"/>
    <sheet name="18-19" sheetId="6" state="visible" r:id="rId7"/>
    <sheet name="19-20" sheetId="7" state="visible" r:id="rId8"/>
    <sheet name="20-21" sheetId="8" state="visible" r:id="rId9"/>
    <sheet name="21-22" sheetId="9" state="visible" r:id="rId10"/>
    <sheet name="22-23" sheetId="10" state="visible" r:id="rId11"/>
    <sheet name="23-24" sheetId="11" state="visible" r:id="rId12"/>
    <sheet name="result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<sst xmlns="http://schemas.openxmlformats.org/spreadsheetml/2006/main" count="310" uniqueCount="67">
  <si>
    <t xml:space="preserve">S No.</t>
  </si>
  <si>
    <t xml:space="preserve">Script</t>
  </si>
  <si>
    <t xml:space="preserve">Price</t>
  </si>
  <si>
    <t xml:space="preserve">Date</t>
  </si>
  <si>
    <t xml:space="preserve">close_1yr_ahead</t>
  </si>
  <si>
    <t xml:space="preserve">start_1yr_ahead</t>
  </si>
  <si>
    <t xml:space="preserve">return_1_yr_ahead</t>
  </si>
  <si>
    <t xml:space="preserve">return_5_yr_prev</t>
  </si>
  <si>
    <t xml:space="preserve">BAJFINANCE</t>
  </si>
  <si>
    <t xml:space="preserve">EICHERMOT</t>
  </si>
  <si>
    <t xml:space="preserve">PAGEIND</t>
  </si>
  <si>
    <t xml:space="preserve">AJANTPHARM</t>
  </si>
  <si>
    <t xml:space="preserve">NATCOPHARM</t>
  </si>
  <si>
    <t xml:space="preserve">ATUL</t>
  </si>
  <si>
    <t xml:space="preserve">BATAINDIA</t>
  </si>
  <si>
    <t xml:space="preserve">INDUSINDBK</t>
  </si>
  <si>
    <t xml:space="preserve">SHREECEM</t>
  </si>
  <si>
    <t xml:space="preserve">BLUEDART</t>
  </si>
  <si>
    <t xml:space="preserve">BERGEPAINT</t>
  </si>
  <si>
    <t xml:space="preserve">SCHAEFFLER</t>
  </si>
  <si>
    <t xml:space="preserve">GODREJCP</t>
  </si>
  <si>
    <t xml:space="preserve">DRREDDY</t>
  </si>
  <si>
    <t xml:space="preserve">PGHH</t>
  </si>
  <si>
    <t xml:space="preserve">MARICO</t>
  </si>
  <si>
    <t xml:space="preserve">COLPAL</t>
  </si>
  <si>
    <t xml:space="preserve">TORNTPHARM</t>
  </si>
  <si>
    <t xml:space="preserve">HEROMOTOCO</t>
  </si>
  <si>
    <t xml:space="preserve">ASIANPAINT</t>
  </si>
  <si>
    <t xml:space="preserve">KAJARIACER</t>
  </si>
  <si>
    <t xml:space="preserve">UBL</t>
  </si>
  <si>
    <t xml:space="preserve">HCLTECH</t>
  </si>
  <si>
    <t xml:space="preserve">OFSS</t>
  </si>
  <si>
    <t xml:space="preserve">SOLARINDS</t>
  </si>
  <si>
    <t xml:space="preserve">VINATIORGA</t>
  </si>
  <si>
    <t xml:space="preserve">BAYERCROP</t>
  </si>
  <si>
    <t xml:space="preserve">CHOLAFIN</t>
  </si>
  <si>
    <t xml:space="preserve">NAVINFLUOR</t>
  </si>
  <si>
    <t xml:space="preserve">TATAELXSI</t>
  </si>
  <si>
    <t xml:space="preserve">BALKRISIND</t>
  </si>
  <si>
    <t xml:space="preserve">BRITANNIA</t>
  </si>
  <si>
    <t xml:space="preserve">APLLTD</t>
  </si>
  <si>
    <t xml:space="preserve">AUROPHARMA</t>
  </si>
  <si>
    <t xml:space="preserve">TVSMOTOR</t>
  </si>
  <si>
    <t xml:space="preserve">JKCEMENT</t>
  </si>
  <si>
    <t xml:space="preserve">SUNDRMFAST</t>
  </si>
  <si>
    <t xml:space="preserve">APLAPOLLO</t>
  </si>
  <si>
    <t xml:space="preserve">ESCORTS</t>
  </si>
  <si>
    <t xml:space="preserve">TTML</t>
  </si>
  <si>
    <t xml:space="preserve">SRF</t>
  </si>
  <si>
    <t xml:space="preserve">BAJAJFINSV</t>
  </si>
  <si>
    <t xml:space="preserve">RAJESHEXPO</t>
  </si>
  <si>
    <t xml:space="preserve">WHIRLPOOL</t>
  </si>
  <si>
    <t xml:space="preserve">DEEPAKNTR</t>
  </si>
  <si>
    <t xml:space="preserve">MUTHOOTFIN</t>
  </si>
  <si>
    <t xml:space="preserve">COFORGE</t>
  </si>
  <si>
    <t xml:space="preserve">CGPOWER</t>
  </si>
  <si>
    <t xml:space="preserve">ADANITRANS</t>
  </si>
  <si>
    <t xml:space="preserve">ADANIENT</t>
  </si>
  <si>
    <t xml:space="preserve">ALKYLAMINE</t>
  </si>
  <si>
    <t xml:space="preserve">NAUKRI</t>
  </si>
  <si>
    <t xml:space="preserve">PERSISTENT</t>
  </si>
  <si>
    <t xml:space="preserve">LTIM</t>
  </si>
  <si>
    <t xml:space="preserve">TITAN</t>
  </si>
  <si>
    <t xml:space="preserve">TIINDIA</t>
  </si>
  <si>
    <t xml:space="preserve">LINDEINDIA</t>
  </si>
  <si>
    <t xml:space="preserve">Principal</t>
  </si>
  <si>
    <t xml:space="preserve">rate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</si>
</sst>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General"/>
    <numFmt numFmtId="167" formatCode="0.0"/>
    <numFmt numFmtId="168" formatCode="0.00"/>
    <numFmt numFmtId="169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0" activeCellId="0" sqref="C10"/>
    </sheetView>
  </sheetViews>
  <sheetFormatPr defaultColWidth="17.06640625" defaultRowHeight="12.8" zeroHeight="false" outlineLevelRow="0" outlineLevelCol="0"/>
  <cols>
    <col collapsed="false" customWidth="true" hidden="false" outlineLevel="0" max="1" min="1" style="1" width="16.92"/>
    <col collapsed="false" customWidth="true" hidden="false" outlineLevel="0" max="5" min="5" style="0" width="17.4"/>
    <col collapsed="false" customWidth="true" hidden="false" outlineLevel="0" max="6" min="6" style="0" width="16.87"/>
    <col collapsed="false" customWidth="true" hidden="false" outlineLevel="0" max="7" min="7" style="0" width="19.49"/>
    <col collapsed="false" customWidth="true" hidden="false" outlineLevel="0" max="8" min="8" style="0" width="19.9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1</v>
      </c>
      <c r="B2" s="3" t="s">
        <v>8</v>
      </c>
      <c r="C2" s="1" t="n">
        <v>1350.15</v>
      </c>
      <c r="D2" s="4" t="n">
        <v>41276</v>
      </c>
      <c r="E2" s="0" t="n">
        <v>1569.2</v>
      </c>
      <c r="F2" s="5" t="n">
        <v>41641</v>
      </c>
      <c r="G2" s="0" t="n">
        <v>16.2</v>
      </c>
      <c r="H2" s="0" t="n">
        <v>87.9</v>
      </c>
    </row>
    <row r="3" customFormat="false" ht="12.8" hidden="false" customHeight="false" outlineLevel="0" collapsed="false">
      <c r="A3" s="1" t="n">
        <v>2</v>
      </c>
      <c r="B3" s="3" t="s">
        <v>9</v>
      </c>
      <c r="C3" s="1" t="n">
        <v>2855.35</v>
      </c>
      <c r="D3" s="4" t="n">
        <v>41276</v>
      </c>
      <c r="E3" s="0" t="n">
        <v>4982.85</v>
      </c>
      <c r="F3" s="5" t="n">
        <v>41641</v>
      </c>
      <c r="G3" s="0" t="n">
        <v>74.5</v>
      </c>
      <c r="H3" s="0" t="n">
        <v>83.4</v>
      </c>
    </row>
    <row r="4" customFormat="false" ht="12.8" hidden="false" customHeight="false" outlineLevel="0" collapsed="false">
      <c r="A4" s="1" t="n">
        <v>3</v>
      </c>
      <c r="B4" s="3" t="s">
        <v>10</v>
      </c>
      <c r="C4" s="1" t="n">
        <v>3410.8</v>
      </c>
      <c r="D4" s="4" t="n">
        <v>41276</v>
      </c>
      <c r="E4" s="0" t="n">
        <v>5165.1</v>
      </c>
      <c r="F4" s="5" t="n">
        <v>41641</v>
      </c>
      <c r="G4" s="0" t="n">
        <v>51.4</v>
      </c>
      <c r="H4" s="0" t="n">
        <v>72.8</v>
      </c>
    </row>
    <row r="5" customFormat="false" ht="12.8" hidden="false" customHeight="false" outlineLevel="0" collapsed="false">
      <c r="A5" s="1" t="n">
        <v>4</v>
      </c>
      <c r="B5" s="3" t="s">
        <v>11</v>
      </c>
      <c r="C5" s="1" t="n">
        <v>389.15</v>
      </c>
      <c r="D5" s="4" t="n">
        <v>41276</v>
      </c>
      <c r="E5" s="0" t="n">
        <v>929.45</v>
      </c>
      <c r="F5" s="5" t="n">
        <v>41641</v>
      </c>
      <c r="G5" s="0" t="n">
        <v>138.8</v>
      </c>
      <c r="H5" s="0" t="n">
        <v>72.7</v>
      </c>
    </row>
    <row r="6" customFormat="false" ht="12.8" hidden="false" customHeight="false" outlineLevel="0" collapsed="false">
      <c r="A6" s="1" t="n">
        <v>5</v>
      </c>
      <c r="B6" s="3" t="s">
        <v>12</v>
      </c>
      <c r="C6" s="1" t="n">
        <v>459.45</v>
      </c>
      <c r="D6" s="4" t="n">
        <v>41276</v>
      </c>
      <c r="E6" s="0" t="n">
        <v>801.75</v>
      </c>
      <c r="F6" s="5" t="n">
        <v>41641</v>
      </c>
      <c r="G6" s="0" t="n">
        <v>74.5</v>
      </c>
      <c r="H6" s="0" t="n">
        <v>69</v>
      </c>
    </row>
    <row r="7" customFormat="false" ht="12.8" hidden="false" customHeight="false" outlineLevel="0" collapsed="false">
      <c r="A7" s="1" t="n">
        <v>6</v>
      </c>
      <c r="B7" s="3" t="s">
        <v>13</v>
      </c>
      <c r="C7" s="1" t="n">
        <v>422.3</v>
      </c>
      <c r="D7" s="4" t="n">
        <v>41276</v>
      </c>
      <c r="E7" s="0" t="n">
        <v>444.35</v>
      </c>
      <c r="F7" s="5" t="n">
        <v>41641</v>
      </c>
      <c r="G7" s="0" t="n">
        <v>5.2</v>
      </c>
      <c r="H7" s="0" t="n">
        <v>58.1</v>
      </c>
    </row>
    <row r="8" customFormat="false" ht="12.8" hidden="false" customHeight="false" outlineLevel="0" collapsed="false">
      <c r="A8" s="1" t="n">
        <v>7</v>
      </c>
      <c r="B8" s="3" t="s">
        <v>14</v>
      </c>
      <c r="C8" s="1" t="n">
        <v>898.6</v>
      </c>
      <c r="D8" s="4" t="n">
        <v>41276</v>
      </c>
      <c r="E8" s="0" t="n">
        <v>1030.3</v>
      </c>
      <c r="F8" s="5" t="n">
        <v>41641</v>
      </c>
      <c r="G8" s="0" t="n">
        <v>14.7</v>
      </c>
      <c r="H8" s="0" t="n">
        <v>57.4</v>
      </c>
    </row>
    <row r="9" customFormat="false" ht="12.8" hidden="false" customHeight="false" outlineLevel="0" collapsed="false">
      <c r="A9" s="1" t="n">
        <v>8</v>
      </c>
      <c r="B9" s="3" t="s">
        <v>15</v>
      </c>
      <c r="C9" s="1" t="n">
        <v>433</v>
      </c>
      <c r="D9" s="4" t="n">
        <v>41276</v>
      </c>
      <c r="E9" s="0" t="n">
        <v>413.05</v>
      </c>
      <c r="F9" s="5" t="n">
        <v>41641</v>
      </c>
      <c r="G9" s="0" t="n">
        <v>-4.6</v>
      </c>
      <c r="H9" s="0" t="n">
        <v>55.1</v>
      </c>
    </row>
    <row r="10" customFormat="false" ht="12.8" hidden="false" customHeight="false" outlineLevel="0" collapsed="false">
      <c r="A10" s="1" t="n">
        <v>9</v>
      </c>
      <c r="B10" s="3" t="s">
        <v>16</v>
      </c>
      <c r="C10" s="1" t="n">
        <v>4588.3</v>
      </c>
      <c r="D10" s="4" t="n">
        <v>41276</v>
      </c>
      <c r="E10" s="0" t="n">
        <v>4374.15</v>
      </c>
      <c r="F10" s="5" t="n">
        <v>41641</v>
      </c>
      <c r="G10" s="0" t="n">
        <v>-4.7</v>
      </c>
      <c r="H10" s="0" t="n">
        <v>55.1</v>
      </c>
    </row>
    <row r="11" customFormat="false" ht="12.8" hidden="false" customHeight="false" outlineLevel="0" collapsed="false">
      <c r="A11" s="1" t="n">
        <v>10</v>
      </c>
      <c r="B11" s="3" t="s">
        <v>17</v>
      </c>
      <c r="C11" s="1" t="n">
        <v>2038.7</v>
      </c>
      <c r="D11" s="4" t="n">
        <v>41276</v>
      </c>
      <c r="E11" s="0" t="n">
        <v>3284.6</v>
      </c>
      <c r="F11" s="5" t="n">
        <v>41641</v>
      </c>
      <c r="G11" s="0" t="n">
        <v>61.1</v>
      </c>
      <c r="H11" s="0" t="n">
        <v>48.5</v>
      </c>
    </row>
    <row r="12" customFormat="false" ht="12.8" hidden="false" customHeight="false" outlineLevel="0" collapsed="false">
      <c r="A12" s="1" t="n">
        <v>11</v>
      </c>
      <c r="B12" s="3" t="s">
        <v>18</v>
      </c>
      <c r="C12" s="1" t="n">
        <v>156.7</v>
      </c>
      <c r="D12" s="4" t="n">
        <v>41276</v>
      </c>
      <c r="E12" s="0" t="n">
        <v>224.4</v>
      </c>
      <c r="F12" s="5" t="n">
        <v>41641</v>
      </c>
      <c r="G12" s="0" t="n">
        <v>43.2</v>
      </c>
      <c r="H12" s="0" t="n">
        <v>45</v>
      </c>
    </row>
    <row r="13" customFormat="false" ht="12.8" hidden="false" customHeight="false" outlineLevel="0" collapsed="false">
      <c r="A13" s="1" t="n">
        <v>12</v>
      </c>
      <c r="B13" s="3" t="s">
        <v>19</v>
      </c>
      <c r="C13" s="1" t="n">
        <v>1685.9</v>
      </c>
      <c r="D13" s="4" t="n">
        <v>41276</v>
      </c>
      <c r="E13" s="0" t="n">
        <v>1564.4</v>
      </c>
      <c r="F13" s="5" t="n">
        <v>41641</v>
      </c>
      <c r="G13" s="0" t="n">
        <v>-7.2</v>
      </c>
      <c r="H13" s="0" t="n">
        <v>44.7</v>
      </c>
    </row>
    <row r="14" customFormat="false" ht="12.8" hidden="false" customHeight="false" outlineLevel="0" collapsed="false">
      <c r="A14" s="1" t="n">
        <v>13</v>
      </c>
      <c r="B14" s="3" t="s">
        <v>20</v>
      </c>
      <c r="C14" s="1" t="n">
        <v>718.15</v>
      </c>
      <c r="D14" s="4" t="n">
        <v>41276</v>
      </c>
      <c r="E14" s="0" t="n">
        <v>838.3</v>
      </c>
      <c r="F14" s="5" t="n">
        <v>41641</v>
      </c>
      <c r="G14" s="0" t="n">
        <v>16.7</v>
      </c>
      <c r="H14" s="0" t="n">
        <v>43</v>
      </c>
    </row>
    <row r="15" customFormat="false" ht="12.8" hidden="false" customHeight="false" outlineLevel="0" collapsed="false">
      <c r="A15" s="1" t="n">
        <v>14</v>
      </c>
      <c r="B15" s="3" t="s">
        <v>21</v>
      </c>
      <c r="C15" s="1" t="n">
        <v>1837.7</v>
      </c>
      <c r="D15" s="4" t="n">
        <v>41276</v>
      </c>
      <c r="E15" s="0" t="n">
        <v>2528.5</v>
      </c>
      <c r="F15" s="5" t="n">
        <v>41641</v>
      </c>
      <c r="G15" s="0" t="n">
        <v>37.6</v>
      </c>
      <c r="H15" s="0" t="n">
        <v>39.9</v>
      </c>
    </row>
    <row r="16" customFormat="false" ht="12.8" hidden="false" customHeight="false" outlineLevel="0" collapsed="false">
      <c r="A16" s="1" t="n">
        <v>15</v>
      </c>
      <c r="B16" s="3" t="s">
        <v>22</v>
      </c>
      <c r="C16" s="1" t="n">
        <v>2726.65</v>
      </c>
      <c r="D16" s="4" t="n">
        <v>41276</v>
      </c>
      <c r="E16" s="0" t="n">
        <v>3021.1</v>
      </c>
      <c r="F16" s="5" t="n">
        <v>41641</v>
      </c>
      <c r="G16" s="0" t="n">
        <v>10.8</v>
      </c>
      <c r="H16" s="0" t="n">
        <v>31.1</v>
      </c>
    </row>
    <row r="17" customFormat="false" ht="12.8" hidden="false" customHeight="false" outlineLevel="0" collapsed="false">
      <c r="A17" s="1" t="n">
        <v>16</v>
      </c>
      <c r="B17" s="3" t="s">
        <v>23</v>
      </c>
      <c r="C17" s="1" t="n">
        <v>220.1</v>
      </c>
      <c r="D17" s="4" t="n">
        <v>41276</v>
      </c>
      <c r="E17" s="0" t="n">
        <v>215.9</v>
      </c>
      <c r="F17" s="5" t="n">
        <v>41641</v>
      </c>
      <c r="G17" s="0" t="n">
        <v>-1.9</v>
      </c>
      <c r="H17" s="0" t="n">
        <v>29.8</v>
      </c>
    </row>
    <row r="18" customFormat="false" ht="12.8" hidden="false" customHeight="false" outlineLevel="0" collapsed="false">
      <c r="A18" s="1" t="n">
        <v>17</v>
      </c>
      <c r="B18" s="3" t="s">
        <v>24</v>
      </c>
      <c r="C18" s="1" t="n">
        <v>1527.05</v>
      </c>
      <c r="D18" s="4" t="n">
        <v>41276</v>
      </c>
      <c r="E18" s="0" t="n">
        <v>1339.2</v>
      </c>
      <c r="F18" s="5" t="n">
        <v>41641</v>
      </c>
      <c r="G18" s="0" t="n">
        <v>-12.3</v>
      </c>
      <c r="H18" s="0" t="n">
        <v>27</v>
      </c>
    </row>
    <row r="19" customFormat="false" ht="12.8" hidden="false" customHeight="false" outlineLevel="0" collapsed="false">
      <c r="A19" s="1" t="n">
        <v>18</v>
      </c>
      <c r="B19" s="3" t="s">
        <v>25</v>
      </c>
      <c r="C19" s="1" t="n">
        <v>728.3</v>
      </c>
      <c r="D19" s="4" t="n">
        <v>41276</v>
      </c>
      <c r="E19" s="0" t="n">
        <v>469.95</v>
      </c>
      <c r="F19" s="5" t="n">
        <v>41641</v>
      </c>
      <c r="G19" s="0" t="n">
        <v>-35.5</v>
      </c>
      <c r="H19" s="0" t="n">
        <v>25.9</v>
      </c>
    </row>
    <row r="20" customFormat="false" ht="12.8" hidden="false" customHeight="false" outlineLevel="0" collapsed="false">
      <c r="A20" s="1" t="n">
        <v>19</v>
      </c>
      <c r="B20" s="3" t="s">
        <v>26</v>
      </c>
      <c r="C20" s="1" t="n">
        <v>1905.35</v>
      </c>
      <c r="D20" s="4" t="n">
        <v>41276</v>
      </c>
      <c r="E20" s="0" t="n">
        <v>2080.55</v>
      </c>
      <c r="F20" s="5" t="n">
        <v>41641</v>
      </c>
      <c r="G20" s="0" t="n">
        <v>9.2</v>
      </c>
      <c r="H20" s="0" t="n">
        <v>21.7</v>
      </c>
    </row>
    <row r="21" customFormat="false" ht="12.8" hidden="false" customHeight="false" outlineLevel="0" collapsed="false">
      <c r="A21" s="1" t="n">
        <v>20</v>
      </c>
      <c r="B21" s="3" t="s">
        <v>27</v>
      </c>
      <c r="C21" s="1" t="n">
        <v>4371.95</v>
      </c>
      <c r="D21" s="4" t="n">
        <v>41276</v>
      </c>
      <c r="E21" s="0" t="n">
        <v>485.55</v>
      </c>
      <c r="F21" s="5" t="n">
        <v>41641</v>
      </c>
      <c r="G21" s="0" t="n">
        <v>-88.9</v>
      </c>
      <c r="H21" s="0" t="n">
        <v>-11.9</v>
      </c>
    </row>
    <row r="23" customFormat="false" ht="12.8" hidden="false" customHeight="false" outlineLevel="0" collapsed="false">
      <c r="G23" s="6" t="n">
        <f aca="false">AVERAGE(G2:G22)</f>
        <v>19.94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5" activeCellId="0" sqref="D25"/>
    </sheetView>
  </sheetViews>
  <sheetFormatPr defaultColWidth="19.2890625" defaultRowHeight="12.8" zeroHeight="false" outlineLevelRow="0" outlineLevelCol="0"/>
  <cols>
    <col collapsed="false" customWidth="true" hidden="false" outlineLevel="0" max="1" min="1" style="1" width="19.14"/>
    <col collapsed="false" customWidth="true" hidden="false" outlineLevel="0" max="5" min="5" style="0" width="17.4"/>
    <col collapsed="false" customWidth="true" hidden="false" outlineLevel="0" max="6" min="6" style="0" width="16.87"/>
    <col collapsed="false" customWidth="true" hidden="false" outlineLevel="0" max="7" min="7" style="0" width="19.49"/>
    <col collapsed="false" customWidth="true" hidden="false" outlineLevel="0" max="13" min="9" style="0" width="11.52"/>
    <col collapsed="false" customWidth="true" hidden="false" outlineLevel="0" max="1024" min="917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1</v>
      </c>
      <c r="B2" s="0" t="s">
        <v>57</v>
      </c>
      <c r="C2" s="0" t="n">
        <v>1709.45</v>
      </c>
      <c r="D2" s="5" t="n">
        <v>44561</v>
      </c>
      <c r="E2" s="0" t="n">
        <v>3841.2</v>
      </c>
      <c r="F2" s="5" t="n">
        <v>44926</v>
      </c>
      <c r="G2" s="0" t="n">
        <v>124.7</v>
      </c>
      <c r="H2" s="0" t="n">
        <v>87.4</v>
      </c>
    </row>
    <row r="3" customFormat="false" ht="12.8" hidden="false" customHeight="false" outlineLevel="0" collapsed="false">
      <c r="A3" s="1" t="n">
        <v>2</v>
      </c>
      <c r="B3" s="0" t="s">
        <v>56</v>
      </c>
      <c r="C3" s="0" t="n">
        <v>1700</v>
      </c>
      <c r="D3" s="5" t="n">
        <v>44561</v>
      </c>
      <c r="E3" s="0" t="n">
        <v>2549.5</v>
      </c>
      <c r="F3" s="5" t="n">
        <v>44926</v>
      </c>
      <c r="G3" s="0" t="n">
        <v>33.1</v>
      </c>
      <c r="H3" s="0" t="n">
        <v>63.3</v>
      </c>
    </row>
    <row r="4" customFormat="false" ht="12.8" hidden="false" customHeight="false" outlineLevel="0" collapsed="false">
      <c r="A4" s="1" t="n">
        <v>3</v>
      </c>
      <c r="B4" s="0" t="s">
        <v>52</v>
      </c>
      <c r="C4" s="0" t="n">
        <v>2490.2</v>
      </c>
      <c r="D4" s="5" t="n">
        <v>44561</v>
      </c>
      <c r="E4" s="0" t="n">
        <v>1989.15</v>
      </c>
      <c r="F4" s="5" t="n">
        <v>44926</v>
      </c>
      <c r="G4" s="0" t="n">
        <v>-20.1</v>
      </c>
      <c r="H4" s="0" t="n">
        <v>53.9</v>
      </c>
    </row>
    <row r="5" customFormat="false" ht="12.8" hidden="false" customHeight="false" outlineLevel="0" collapsed="false">
      <c r="A5" s="1" t="n">
        <v>4</v>
      </c>
      <c r="B5" s="0" t="s">
        <v>54</v>
      </c>
      <c r="C5" s="0" t="n">
        <v>5890.35</v>
      </c>
      <c r="D5" s="5" t="n">
        <v>44561</v>
      </c>
      <c r="E5" s="0" t="n">
        <v>3951.2</v>
      </c>
      <c r="F5" s="5" t="n">
        <v>44926</v>
      </c>
      <c r="G5" s="0" t="n">
        <v>-32.9</v>
      </c>
      <c r="H5" s="0" t="n">
        <v>43.3</v>
      </c>
    </row>
    <row r="6" customFormat="false" ht="12.8" hidden="false" customHeight="false" outlineLevel="0" collapsed="false">
      <c r="A6" s="1" t="n">
        <v>5</v>
      </c>
      <c r="B6" s="0" t="s">
        <v>60</v>
      </c>
      <c r="C6" s="0" t="n">
        <v>4904.35</v>
      </c>
      <c r="D6" s="5" t="n">
        <v>44561</v>
      </c>
      <c r="E6" s="0" t="n">
        <v>4027.95</v>
      </c>
      <c r="F6" s="5" t="n">
        <v>44926</v>
      </c>
      <c r="G6" s="0" t="n">
        <v>-17.9</v>
      </c>
      <c r="H6" s="0" t="n">
        <v>41.4</v>
      </c>
    </row>
    <row r="7" customFormat="false" ht="12.8" hidden="false" customHeight="false" outlineLevel="0" collapsed="false">
      <c r="A7" s="1" t="n">
        <v>6</v>
      </c>
      <c r="B7" s="0" t="s">
        <v>58</v>
      </c>
      <c r="C7" s="0" t="n">
        <v>3547.7</v>
      </c>
      <c r="D7" s="5" t="n">
        <v>44561</v>
      </c>
      <c r="E7" s="0" t="n">
        <v>2661.7</v>
      </c>
      <c r="F7" s="5" t="n">
        <v>44926</v>
      </c>
      <c r="G7" s="0" t="n">
        <v>-25</v>
      </c>
      <c r="H7" s="0" t="n">
        <v>32.2</v>
      </c>
    </row>
    <row r="8" customFormat="false" ht="12.8" hidden="false" customHeight="false" outlineLevel="0" collapsed="false">
      <c r="A8" s="1" t="n">
        <v>7</v>
      </c>
      <c r="B8" s="0" t="s">
        <v>8</v>
      </c>
      <c r="C8" s="0" t="n">
        <v>6977.3</v>
      </c>
      <c r="D8" s="5" t="n">
        <v>44561</v>
      </c>
      <c r="E8" s="0" t="n">
        <v>6553.75</v>
      </c>
      <c r="F8" s="5" t="n">
        <v>44926</v>
      </c>
      <c r="G8" s="0" t="n">
        <v>-6.1</v>
      </c>
      <c r="H8" s="0" t="n">
        <v>30.6</v>
      </c>
    </row>
    <row r="9" customFormat="false" ht="12.8" hidden="false" customHeight="false" outlineLevel="0" collapsed="false">
      <c r="A9" s="1" t="n">
        <v>8</v>
      </c>
      <c r="B9" s="0" t="s">
        <v>61</v>
      </c>
      <c r="C9" s="0" t="n">
        <v>7332</v>
      </c>
      <c r="D9" s="5" t="n">
        <v>44561</v>
      </c>
      <c r="E9" s="0" t="n">
        <v>4322.1</v>
      </c>
      <c r="F9" s="5" t="n">
        <v>44926</v>
      </c>
      <c r="G9" s="0" t="n">
        <v>-41.1</v>
      </c>
      <c r="H9" s="0" t="n">
        <v>30.4</v>
      </c>
    </row>
    <row r="10" customFormat="false" ht="12.8" hidden="false" customHeight="false" outlineLevel="0" collapsed="false">
      <c r="A10" s="1" t="n">
        <v>9</v>
      </c>
      <c r="B10" s="0" t="s">
        <v>62</v>
      </c>
      <c r="C10" s="0" t="n">
        <v>2522.4</v>
      </c>
      <c r="D10" s="5" t="n">
        <v>44561</v>
      </c>
      <c r="E10" s="0" t="n">
        <v>2565.75</v>
      </c>
      <c r="F10" s="5" t="n">
        <v>44926</v>
      </c>
      <c r="G10" s="0" t="n">
        <v>1.7</v>
      </c>
      <c r="H10" s="0" t="n">
        <v>24.7</v>
      </c>
    </row>
    <row r="11" customFormat="false" ht="12.8" hidden="false" customHeight="false" outlineLevel="0" collapsed="false">
      <c r="A11" s="1" t="n">
        <v>10</v>
      </c>
      <c r="B11" s="3" t="s">
        <v>13</v>
      </c>
      <c r="C11" s="0" t="n">
        <v>9039.1</v>
      </c>
      <c r="D11" s="5" t="n">
        <v>44561</v>
      </c>
      <c r="E11" s="0" t="n">
        <v>8207.6</v>
      </c>
      <c r="F11" s="5" t="n">
        <v>44926</v>
      </c>
      <c r="G11" s="0" t="n">
        <v>-9.2</v>
      </c>
      <c r="H11" s="0" t="n">
        <v>24.4</v>
      </c>
    </row>
    <row r="12" customFormat="false" ht="12.8" hidden="false" customHeight="false" outlineLevel="0" collapsed="false">
      <c r="A12" s="1" t="n">
        <v>11</v>
      </c>
      <c r="B12" s="0" t="s">
        <v>59</v>
      </c>
      <c r="C12" s="0" t="n">
        <v>5576.7</v>
      </c>
      <c r="D12" s="5" t="n">
        <v>44561</v>
      </c>
      <c r="E12" s="0" t="n">
        <v>3911.5</v>
      </c>
      <c r="F12" s="5" t="n">
        <v>44926</v>
      </c>
      <c r="G12" s="0" t="n">
        <v>-29.9</v>
      </c>
      <c r="H12" s="0" t="n">
        <v>23.2</v>
      </c>
    </row>
    <row r="13" customFormat="false" ht="12.8" hidden="false" customHeight="false" outlineLevel="0" collapsed="false">
      <c r="A13" s="1" t="n">
        <v>12</v>
      </c>
      <c r="B13" s="0" t="s">
        <v>46</v>
      </c>
      <c r="C13" s="0" t="n">
        <v>1908.7</v>
      </c>
      <c r="D13" s="5" t="n">
        <v>44561</v>
      </c>
      <c r="E13" s="0" t="n">
        <v>2140.6</v>
      </c>
      <c r="F13" s="5" t="n">
        <v>44926</v>
      </c>
      <c r="G13" s="0" t="n">
        <v>12.1</v>
      </c>
      <c r="H13" s="0" t="n">
        <v>22.6</v>
      </c>
    </row>
    <row r="14" customFormat="false" ht="12.8" hidden="false" customHeight="false" outlineLevel="0" collapsed="false">
      <c r="A14" s="1" t="n">
        <v>13</v>
      </c>
      <c r="B14" s="0" t="s">
        <v>43</v>
      </c>
      <c r="C14" s="0" t="n">
        <v>3398.85</v>
      </c>
      <c r="D14" s="5" t="n">
        <v>44561</v>
      </c>
      <c r="E14" s="0" t="n">
        <v>2955.95</v>
      </c>
      <c r="F14" s="5" t="n">
        <v>44926</v>
      </c>
      <c r="G14" s="0" t="n">
        <v>-13</v>
      </c>
      <c r="H14" s="0" t="n">
        <v>21.6</v>
      </c>
    </row>
    <row r="15" customFormat="false" ht="12.8" hidden="false" customHeight="false" outlineLevel="0" collapsed="false">
      <c r="A15" s="1" t="n">
        <v>14</v>
      </c>
      <c r="B15" s="0" t="s">
        <v>53</v>
      </c>
      <c r="C15" s="0" t="n">
        <v>1495.65</v>
      </c>
      <c r="D15" s="5" t="n">
        <v>44561</v>
      </c>
      <c r="E15" s="0" t="n">
        <v>1091.7</v>
      </c>
      <c r="F15" s="5" t="n">
        <v>44926</v>
      </c>
      <c r="G15" s="0" t="n">
        <v>-27</v>
      </c>
      <c r="H15" s="0" t="n">
        <v>18.3</v>
      </c>
    </row>
    <row r="16" customFormat="false" ht="12.8" hidden="false" customHeight="false" outlineLevel="0" collapsed="false">
      <c r="A16" s="1" t="n">
        <v>15</v>
      </c>
      <c r="B16" s="7" t="s">
        <v>33</v>
      </c>
      <c r="C16" s="0" t="n">
        <v>1988.1</v>
      </c>
      <c r="D16" s="5" t="n">
        <v>44561</v>
      </c>
      <c r="E16" s="0" t="n">
        <v>2001.1</v>
      </c>
      <c r="F16" s="5" t="n">
        <v>44926</v>
      </c>
      <c r="G16" s="0" t="n">
        <v>0.7</v>
      </c>
      <c r="H16" s="0" t="n">
        <v>15.1</v>
      </c>
    </row>
    <row r="17" customFormat="false" ht="12.8" hidden="false" customHeight="false" outlineLevel="0" collapsed="false">
      <c r="A17" s="1" t="n">
        <v>16</v>
      </c>
      <c r="B17" s="0" t="s">
        <v>44</v>
      </c>
      <c r="C17" s="0" t="n">
        <v>912.8</v>
      </c>
      <c r="D17" s="5" t="n">
        <v>44561</v>
      </c>
      <c r="E17" s="0" t="n">
        <v>970</v>
      </c>
      <c r="F17" s="5" t="n">
        <v>44926</v>
      </c>
      <c r="G17" s="0" t="n">
        <v>6.3</v>
      </c>
      <c r="H17" s="0" t="n">
        <v>10.8</v>
      </c>
    </row>
    <row r="18" customFormat="false" ht="12.8" hidden="false" customHeight="false" outlineLevel="0" collapsed="false">
      <c r="A18" s="1" t="n">
        <v>17</v>
      </c>
      <c r="B18" s="3" t="s">
        <v>10</v>
      </c>
      <c r="C18" s="0" t="n">
        <v>40421.55</v>
      </c>
      <c r="D18" s="5" t="n">
        <v>44561</v>
      </c>
      <c r="E18" s="0" t="n">
        <v>41921.05</v>
      </c>
      <c r="F18" s="5" t="n">
        <v>44926</v>
      </c>
      <c r="G18" s="0" t="n">
        <v>3.7</v>
      </c>
      <c r="H18" s="0" t="n">
        <v>10.7</v>
      </c>
    </row>
    <row r="19" customFormat="false" ht="12.8" hidden="false" customHeight="false" outlineLevel="0" collapsed="false">
      <c r="A19" s="1" t="n">
        <v>18</v>
      </c>
      <c r="B19" s="3" t="s">
        <v>16</v>
      </c>
      <c r="C19" s="0" t="n">
        <v>26987.45</v>
      </c>
      <c r="D19" s="5" t="n">
        <v>44561</v>
      </c>
      <c r="E19" s="0" t="n">
        <v>23454.7</v>
      </c>
      <c r="F19" s="5" t="n">
        <v>44926</v>
      </c>
      <c r="G19" s="0" t="n">
        <v>-13.1</v>
      </c>
      <c r="H19" s="0" t="n">
        <v>5.5</v>
      </c>
    </row>
    <row r="20" customFormat="false" ht="12.8" hidden="false" customHeight="false" outlineLevel="0" collapsed="false">
      <c r="A20" s="1" t="n">
        <v>19</v>
      </c>
      <c r="B20" s="0" t="s">
        <v>51</v>
      </c>
      <c r="C20" s="0" t="n">
        <v>1761.75</v>
      </c>
      <c r="D20" s="5" t="n">
        <v>44561</v>
      </c>
      <c r="E20" s="0" t="n">
        <v>1496.05</v>
      </c>
      <c r="F20" s="5" t="n">
        <v>44926</v>
      </c>
      <c r="G20" s="0" t="n">
        <v>-15.1</v>
      </c>
      <c r="H20" s="0" t="n">
        <v>-1.6</v>
      </c>
    </row>
    <row r="21" customFormat="false" ht="12.8" hidden="false" customHeight="false" outlineLevel="0" collapsed="false">
      <c r="A21" s="1" t="n">
        <v>20</v>
      </c>
      <c r="B21" s="0" t="s">
        <v>49</v>
      </c>
      <c r="C21" s="0" t="n">
        <v>1619</v>
      </c>
      <c r="D21" s="5" t="n">
        <v>44561</v>
      </c>
      <c r="E21" s="0" t="n">
        <v>1552.5</v>
      </c>
      <c r="F21" s="5" t="n">
        <v>44926</v>
      </c>
      <c r="G21" s="8" t="n">
        <f aca="false">(E21-C21)/C21*100</f>
        <v>-4.10747374922792</v>
      </c>
      <c r="H21" s="0" t="n">
        <v>-21.4</v>
      </c>
    </row>
    <row r="23" customFormat="false" ht="12.8" hidden="false" customHeight="false" outlineLevel="0" collapsed="false">
      <c r="G23" s="9" t="n">
        <f aca="false">AVERAGE(G2:G22)</f>
        <v>-3.6103736874614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1" activeCellId="0" sqref="H11"/>
    </sheetView>
  </sheetViews>
  <sheetFormatPr defaultColWidth="19.2890625" defaultRowHeight="12.8" zeroHeight="false" outlineLevelRow="0" outlineLevelCol="0"/>
  <cols>
    <col collapsed="false" customWidth="true" hidden="false" outlineLevel="0" max="1" min="1" style="1" width="19.14"/>
    <col collapsed="false" customWidth="true" hidden="false" outlineLevel="0" max="5" min="5" style="0" width="17.4"/>
    <col collapsed="false" customWidth="true" hidden="false" outlineLevel="0" max="6" min="6" style="0" width="16.87"/>
    <col collapsed="false" customWidth="true" hidden="false" outlineLevel="0" max="7" min="7" style="0" width="19.49"/>
    <col collapsed="false" customWidth="true" hidden="false" outlineLevel="0" max="13" min="9" style="0" width="11.52"/>
    <col collapsed="false" customWidth="true" hidden="false" outlineLevel="0" max="1024" min="917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1</v>
      </c>
      <c r="B2" s="0" t="s">
        <v>57</v>
      </c>
      <c r="C2" s="0" t="n">
        <v>3841.2</v>
      </c>
      <c r="D2" s="5" t="n">
        <v>44928</v>
      </c>
      <c r="F2" s="5"/>
    </row>
    <row r="3" customFormat="false" ht="12.8" hidden="false" customHeight="false" outlineLevel="0" collapsed="false">
      <c r="A3" s="1" t="n">
        <v>2</v>
      </c>
      <c r="B3" s="0" t="s">
        <v>56</v>
      </c>
      <c r="C3" s="0" t="n">
        <v>2549.5</v>
      </c>
      <c r="D3" s="5" t="n">
        <v>44928</v>
      </c>
      <c r="F3" s="5"/>
    </row>
    <row r="4" customFormat="false" ht="12.8" hidden="false" customHeight="false" outlineLevel="0" collapsed="false">
      <c r="A4" s="1" t="n">
        <v>3</v>
      </c>
      <c r="B4" s="0" t="s">
        <v>52</v>
      </c>
      <c r="C4" s="0" t="n">
        <v>1989.15</v>
      </c>
      <c r="D4" s="5" t="n">
        <v>44928</v>
      </c>
      <c r="F4" s="5"/>
    </row>
    <row r="5" customFormat="false" ht="12.8" hidden="false" customHeight="false" outlineLevel="0" collapsed="false">
      <c r="A5" s="1" t="n">
        <v>4</v>
      </c>
      <c r="B5" s="0" t="s">
        <v>54</v>
      </c>
      <c r="C5" s="0" t="n">
        <v>3951.2</v>
      </c>
      <c r="D5" s="5" t="n">
        <v>44928</v>
      </c>
      <c r="F5" s="5"/>
    </row>
    <row r="6" customFormat="false" ht="12.8" hidden="false" customHeight="false" outlineLevel="0" collapsed="false">
      <c r="A6" s="1" t="n">
        <v>5</v>
      </c>
      <c r="B6" s="0" t="s">
        <v>60</v>
      </c>
      <c r="C6" s="0" t="n">
        <v>4027.95</v>
      </c>
      <c r="D6" s="5" t="n">
        <v>44928</v>
      </c>
      <c r="F6" s="5"/>
    </row>
    <row r="7" customFormat="false" ht="12.8" hidden="false" customHeight="false" outlineLevel="0" collapsed="false">
      <c r="A7" s="1" t="n">
        <v>6</v>
      </c>
      <c r="B7" s="0" t="s">
        <v>58</v>
      </c>
      <c r="C7" s="0" t="n">
        <v>2661.7</v>
      </c>
      <c r="D7" s="5" t="n">
        <v>44928</v>
      </c>
      <c r="F7" s="5"/>
    </row>
    <row r="8" customFormat="false" ht="12.8" hidden="false" customHeight="false" outlineLevel="0" collapsed="false">
      <c r="A8" s="1" t="n">
        <v>7</v>
      </c>
      <c r="B8" s="0" t="s">
        <v>8</v>
      </c>
      <c r="C8" s="0" t="n">
        <v>6553.75</v>
      </c>
      <c r="D8" s="5" t="n">
        <v>44928</v>
      </c>
      <c r="F8" s="5"/>
    </row>
    <row r="9" customFormat="false" ht="12.8" hidden="false" customHeight="false" outlineLevel="0" collapsed="false">
      <c r="A9" s="1" t="n">
        <v>8</v>
      </c>
      <c r="B9" s="0" t="s">
        <v>61</v>
      </c>
      <c r="C9" s="0" t="n">
        <v>4322.1</v>
      </c>
      <c r="D9" s="5" t="n">
        <v>44928</v>
      </c>
      <c r="F9" s="5"/>
    </row>
    <row r="10" customFormat="false" ht="12.8" hidden="false" customHeight="false" outlineLevel="0" collapsed="false">
      <c r="A10" s="1" t="n">
        <v>9</v>
      </c>
      <c r="B10" s="0" t="s">
        <v>62</v>
      </c>
      <c r="C10" s="0" t="n">
        <v>2565.75</v>
      </c>
      <c r="D10" s="5" t="n">
        <v>44928</v>
      </c>
      <c r="F10" s="5"/>
    </row>
    <row r="11" customFormat="false" ht="12.8" hidden="false" customHeight="false" outlineLevel="0" collapsed="false">
      <c r="A11" s="1" t="n">
        <v>10</v>
      </c>
      <c r="B11" s="3" t="s">
        <v>13</v>
      </c>
      <c r="C11" s="0" t="n">
        <v>8207.6</v>
      </c>
      <c r="D11" s="5" t="n">
        <v>44928</v>
      </c>
      <c r="F11" s="5"/>
    </row>
    <row r="12" customFormat="false" ht="12.8" hidden="false" customHeight="false" outlineLevel="0" collapsed="false">
      <c r="A12" s="1" t="n">
        <v>11</v>
      </c>
      <c r="B12" s="0" t="s">
        <v>59</v>
      </c>
      <c r="C12" s="0" t="n">
        <v>3911.5</v>
      </c>
      <c r="D12" s="5" t="n">
        <v>44928</v>
      </c>
      <c r="F12" s="5"/>
    </row>
    <row r="13" customFormat="false" ht="12.8" hidden="false" customHeight="false" outlineLevel="0" collapsed="false">
      <c r="A13" s="1" t="n">
        <v>12</v>
      </c>
      <c r="B13" s="0" t="s">
        <v>46</v>
      </c>
      <c r="C13" s="0" t="n">
        <v>2140.6</v>
      </c>
      <c r="D13" s="5" t="n">
        <v>44928</v>
      </c>
      <c r="F13" s="5"/>
    </row>
    <row r="14" customFormat="false" ht="12.8" hidden="false" customHeight="false" outlineLevel="0" collapsed="false">
      <c r="A14" s="1" t="n">
        <v>13</v>
      </c>
      <c r="B14" s="0" t="s">
        <v>43</v>
      </c>
      <c r="C14" s="0" t="n">
        <v>2955.95</v>
      </c>
      <c r="D14" s="5" t="n">
        <v>44928</v>
      </c>
      <c r="F14" s="5"/>
    </row>
    <row r="15" customFormat="false" ht="12.8" hidden="false" customHeight="false" outlineLevel="0" collapsed="false">
      <c r="A15" s="1" t="n">
        <v>14</v>
      </c>
      <c r="B15" s="0" t="s">
        <v>53</v>
      </c>
      <c r="C15" s="0" t="n">
        <v>1091.7</v>
      </c>
      <c r="D15" s="5" t="n">
        <v>44928</v>
      </c>
      <c r="F15" s="5"/>
    </row>
    <row r="16" customFormat="false" ht="12.8" hidden="false" customHeight="false" outlineLevel="0" collapsed="false">
      <c r="A16" s="1" t="n">
        <v>15</v>
      </c>
      <c r="B16" s="7" t="s">
        <v>33</v>
      </c>
      <c r="C16" s="0" t="n">
        <v>2001.1</v>
      </c>
      <c r="D16" s="5" t="n">
        <v>44928</v>
      </c>
      <c r="F16" s="5"/>
    </row>
    <row r="17" customFormat="false" ht="12.8" hidden="false" customHeight="false" outlineLevel="0" collapsed="false">
      <c r="A17" s="1" t="n">
        <v>16</v>
      </c>
      <c r="B17" s="0" t="s">
        <v>44</v>
      </c>
      <c r="C17" s="0" t="n">
        <v>970</v>
      </c>
      <c r="D17" s="5" t="n">
        <v>44928</v>
      </c>
      <c r="F17" s="5"/>
    </row>
    <row r="18" customFormat="false" ht="12.8" hidden="false" customHeight="false" outlineLevel="0" collapsed="false">
      <c r="A18" s="1" t="n">
        <v>17</v>
      </c>
      <c r="B18" s="0" t="s">
        <v>63</v>
      </c>
      <c r="C18" s="0" t="n">
        <v>2785.3</v>
      </c>
      <c r="D18" s="5" t="n">
        <v>44928</v>
      </c>
      <c r="F18" s="5"/>
    </row>
    <row r="19" customFormat="false" ht="12.8" hidden="false" customHeight="false" outlineLevel="0" collapsed="false">
      <c r="A19" s="1" t="n">
        <v>18</v>
      </c>
      <c r="B19" s="0" t="s">
        <v>64</v>
      </c>
      <c r="C19" s="0" t="n">
        <v>3540.45</v>
      </c>
      <c r="D19" s="5" t="n">
        <v>44928</v>
      </c>
      <c r="F19" s="5"/>
    </row>
    <row r="20" customFormat="false" ht="12.8" hidden="false" customHeight="false" outlineLevel="0" collapsed="false">
      <c r="A20" s="1" t="n">
        <v>19</v>
      </c>
      <c r="B20" s="0" t="s">
        <v>37</v>
      </c>
      <c r="C20" s="0" t="n">
        <v>6300.4</v>
      </c>
      <c r="D20" s="5" t="n">
        <v>44928</v>
      </c>
      <c r="F20" s="5"/>
    </row>
    <row r="21" customFormat="false" ht="12.8" hidden="false" customHeight="false" outlineLevel="0" collapsed="false">
      <c r="A21" s="1" t="n">
        <v>20</v>
      </c>
      <c r="B21" s="0" t="s">
        <v>36</v>
      </c>
      <c r="C21" s="0" t="n">
        <v>4122.4</v>
      </c>
      <c r="D21" s="5" t="n">
        <v>44928</v>
      </c>
      <c r="F21" s="5"/>
      <c r="G21" s="8"/>
    </row>
    <row r="23" customFormat="false" ht="12.8" hidden="false" customHeight="false" outlineLevel="0" collapsed="false">
      <c r="G23" s="9" t="e">
        <f aca="false">AVERAGE(G2:G22)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1" activeCellId="0" sqref="I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65</v>
      </c>
      <c r="B1" s="0" t="s">
        <v>66</v>
      </c>
    </row>
    <row r="2" customFormat="false" ht="12.8" hidden="false" customHeight="false" outlineLevel="0" collapsed="false">
      <c r="A2" s="0" t="n">
        <v>100</v>
      </c>
      <c r="B2" s="0" t="n">
        <v>19.94</v>
      </c>
      <c r="C2" s="8" t="n">
        <f aca="false">A2*(1+B2/100)*1</f>
        <v>119.94</v>
      </c>
      <c r="D2" s="0" t="n">
        <v>1</v>
      </c>
    </row>
    <row r="3" customFormat="false" ht="12.8" hidden="false" customHeight="false" outlineLevel="0" collapsed="false">
      <c r="A3" s="10" t="n">
        <f aca="false">C2</f>
        <v>119.94</v>
      </c>
      <c r="B3" s="0" t="n">
        <v>90.885</v>
      </c>
      <c r="C3" s="8" t="n">
        <f aca="false">A3*(1+B3/100)*1</f>
        <v>228.947469</v>
      </c>
      <c r="D3" s="0" t="n">
        <v>2</v>
      </c>
    </row>
    <row r="4" customFormat="false" ht="12.8" hidden="false" customHeight="false" outlineLevel="0" collapsed="false">
      <c r="A4" s="10" t="n">
        <f aca="false">C3</f>
        <v>228.947469</v>
      </c>
      <c r="B4" s="0" t="n">
        <v>4.63</v>
      </c>
      <c r="C4" s="8" t="n">
        <f aca="false">A4*(1+B4/100)*1</f>
        <v>239.5477368147</v>
      </c>
      <c r="D4" s="0" t="n">
        <v>3</v>
      </c>
    </row>
    <row r="5" customFormat="false" ht="12.8" hidden="false" customHeight="false" outlineLevel="0" collapsed="false">
      <c r="A5" s="10" t="n">
        <f aca="false">C4</f>
        <v>239.5477368147</v>
      </c>
      <c r="B5" s="0" t="n">
        <v>1.56</v>
      </c>
      <c r="C5" s="8" t="n">
        <f aca="false">A5*(1+B5/100)*1</f>
        <v>243.284681509009</v>
      </c>
      <c r="D5" s="0" t="n">
        <v>4</v>
      </c>
    </row>
    <row r="6" customFormat="false" ht="12.8" hidden="false" customHeight="false" outlineLevel="0" collapsed="false">
      <c r="A6" s="10" t="n">
        <f aca="false">C5</f>
        <v>243.284681509009</v>
      </c>
      <c r="B6" s="0" t="n">
        <v>25.02</v>
      </c>
      <c r="C6" s="8" t="n">
        <f aca="false">A6*(1+B6/100)*1</f>
        <v>304.154508822563</v>
      </c>
      <c r="D6" s="0" t="n">
        <v>5</v>
      </c>
    </row>
    <row r="7" customFormat="false" ht="12.8" hidden="false" customHeight="false" outlineLevel="0" collapsed="false">
      <c r="A7" s="10" t="n">
        <f aca="false">C6</f>
        <v>304.154508822563</v>
      </c>
      <c r="B7" s="0" t="n">
        <v>-8.9</v>
      </c>
      <c r="C7" s="8" t="n">
        <f aca="false">A7*(1+B7/100)*1</f>
        <v>277.084757537355</v>
      </c>
      <c r="D7" s="0" t="n">
        <v>6</v>
      </c>
    </row>
    <row r="8" customFormat="false" ht="12.8" hidden="false" customHeight="false" outlineLevel="0" collapsed="false">
      <c r="A8" s="10" t="n">
        <f aca="false">C7</f>
        <v>277.084757537355</v>
      </c>
      <c r="B8" s="0" t="n">
        <v>14.125</v>
      </c>
      <c r="C8" s="8" t="n">
        <f aca="false">A8*(1+B8/100)*1</f>
        <v>316.222979539507</v>
      </c>
      <c r="D8" s="0" t="n">
        <v>7</v>
      </c>
    </row>
    <row r="9" customFormat="false" ht="12.8" hidden="false" customHeight="false" outlineLevel="0" collapsed="false">
      <c r="A9" s="10" t="n">
        <f aca="false">C8</f>
        <v>316.222979539507</v>
      </c>
      <c r="B9" s="0" t="n">
        <v>43.5</v>
      </c>
      <c r="C9" s="8" t="n">
        <f aca="false">A9*(1+B9/100)*1</f>
        <v>453.779975639192</v>
      </c>
      <c r="D9" s="0" t="n">
        <v>8</v>
      </c>
    </row>
    <row r="10" customFormat="false" ht="12.8" hidden="false" customHeight="false" outlineLevel="0" collapsed="false">
      <c r="A10" s="10" t="n">
        <f aca="false">C9</f>
        <v>453.779975639192</v>
      </c>
      <c r="B10" s="0" t="n">
        <v>62.8</v>
      </c>
      <c r="C10" s="8" t="n">
        <f aca="false">A10*(1+B10/100)*1</f>
        <v>738.753800340605</v>
      </c>
      <c r="D10" s="0" t="n">
        <v>9</v>
      </c>
    </row>
    <row r="11" customFormat="false" ht="12.8" hidden="false" customHeight="false" outlineLevel="0" collapsed="false">
      <c r="A11" s="10" t="n">
        <f aca="false">C10</f>
        <v>738.753800340605</v>
      </c>
      <c r="B11" s="0" t="n">
        <v>-3.6</v>
      </c>
      <c r="C11" s="8" t="n">
        <f aca="false">A11*(1+B11/100)*1</f>
        <v>712.158663528343</v>
      </c>
      <c r="D11" s="0" t="n">
        <v>10</v>
      </c>
    </row>
    <row r="13" customFormat="false" ht="12.8" hidden="false" customHeight="false" outlineLevel="0" collapsed="false">
      <c r="C13" s="11" t="n">
        <f aca="false">RATE(D11,0,-A2,C11)</f>
        <v>0.216907803886234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5" activeCellId="0" sqref="B35"/>
    </sheetView>
  </sheetViews>
  <sheetFormatPr defaultColWidth="19.2890625" defaultRowHeight="12.8" zeroHeight="false" outlineLevelRow="0" outlineLevelCol="0"/>
  <cols>
    <col collapsed="false" customWidth="true" hidden="false" outlineLevel="0" max="1" min="1" style="1" width="1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1</v>
      </c>
      <c r="B2" s="3" t="s">
        <v>9</v>
      </c>
      <c r="C2" s="0" t="n">
        <v>4982.85</v>
      </c>
      <c r="D2" s="5" t="n">
        <v>41641</v>
      </c>
      <c r="E2" s="0" t="n">
        <v>15081.95</v>
      </c>
      <c r="F2" s="5" t="n">
        <v>42006</v>
      </c>
      <c r="G2" s="0" t="n">
        <v>202.7</v>
      </c>
      <c r="H2" s="0" t="n">
        <v>86.3</v>
      </c>
    </row>
    <row r="3" customFormat="false" ht="12.8" hidden="false" customHeight="false" outlineLevel="0" collapsed="false">
      <c r="A3" s="1" t="n">
        <v>2</v>
      </c>
      <c r="B3" s="3" t="s">
        <v>11</v>
      </c>
      <c r="C3" s="0" t="n">
        <v>929.45</v>
      </c>
      <c r="D3" s="5" t="n">
        <v>41641</v>
      </c>
      <c r="E3" s="0" t="n">
        <v>2308.85</v>
      </c>
      <c r="F3" s="5" t="n">
        <v>42006</v>
      </c>
      <c r="G3" s="0" t="n">
        <v>148.4</v>
      </c>
      <c r="H3" s="0" t="n">
        <v>81.9</v>
      </c>
    </row>
    <row r="4" customFormat="false" ht="12.8" hidden="false" customHeight="false" outlineLevel="0" collapsed="false">
      <c r="A4" s="1" t="n">
        <v>3</v>
      </c>
      <c r="B4" s="3" t="s">
        <v>10</v>
      </c>
      <c r="C4" s="0" t="n">
        <v>5165.1</v>
      </c>
      <c r="D4" s="5" t="n">
        <v>41641</v>
      </c>
      <c r="E4" s="0" t="n">
        <v>12419.65</v>
      </c>
      <c r="F4" s="5" t="n">
        <v>42006</v>
      </c>
      <c r="G4" s="0" t="n">
        <v>140.5</v>
      </c>
      <c r="H4" s="0" t="n">
        <v>69.5</v>
      </c>
    </row>
    <row r="5" customFormat="false" ht="12.8" hidden="false" customHeight="false" outlineLevel="0" collapsed="false">
      <c r="A5" s="1" t="n">
        <v>4</v>
      </c>
      <c r="B5" s="3" t="s">
        <v>13</v>
      </c>
      <c r="C5" s="0" t="n">
        <v>444.35</v>
      </c>
      <c r="D5" s="5" t="n">
        <v>41641</v>
      </c>
      <c r="E5" s="0" t="n">
        <v>1356.2</v>
      </c>
      <c r="F5" s="5" t="n">
        <v>42006</v>
      </c>
      <c r="G5" s="0" t="n">
        <v>205.2</v>
      </c>
      <c r="H5" s="0" t="n">
        <v>69.2</v>
      </c>
    </row>
    <row r="6" customFormat="false" ht="12.8" hidden="false" customHeight="false" outlineLevel="0" collapsed="false">
      <c r="A6" s="1" t="n">
        <v>5</v>
      </c>
      <c r="B6" s="3" t="s">
        <v>12</v>
      </c>
      <c r="C6" s="0" t="n">
        <v>801.75</v>
      </c>
      <c r="D6" s="5" t="n">
        <v>41641</v>
      </c>
      <c r="E6" s="0" t="n">
        <v>1529.3</v>
      </c>
      <c r="F6" s="5" t="n">
        <v>42006</v>
      </c>
      <c r="G6" s="0" t="n">
        <v>90.7</v>
      </c>
      <c r="H6" s="0" t="n">
        <v>64.1</v>
      </c>
    </row>
    <row r="7" customFormat="false" ht="12.8" hidden="false" customHeight="false" outlineLevel="0" collapsed="false">
      <c r="A7" s="1" t="n">
        <v>6</v>
      </c>
      <c r="B7" s="7" t="s">
        <v>28</v>
      </c>
      <c r="C7" s="7" t="n">
        <v>295.85</v>
      </c>
      <c r="D7" s="5" t="n">
        <v>41641</v>
      </c>
      <c r="E7" s="0" t="n">
        <v>618.2</v>
      </c>
      <c r="F7" s="5" t="n">
        <v>42006</v>
      </c>
      <c r="G7" s="0" t="n">
        <v>109</v>
      </c>
      <c r="H7" s="0" t="n">
        <v>62.8</v>
      </c>
    </row>
    <row r="8" customFormat="false" ht="12.8" hidden="false" customHeight="false" outlineLevel="0" collapsed="false">
      <c r="A8" s="1" t="n">
        <v>7</v>
      </c>
      <c r="B8" s="3" t="s">
        <v>8</v>
      </c>
      <c r="C8" s="0" t="n">
        <v>1569.2</v>
      </c>
      <c r="D8" s="5" t="n">
        <v>41641</v>
      </c>
      <c r="E8" s="0" t="n">
        <v>3443.75</v>
      </c>
      <c r="F8" s="5" t="n">
        <v>42006</v>
      </c>
      <c r="G8" s="0" t="n">
        <v>119.5</v>
      </c>
      <c r="H8" s="0" t="n">
        <v>58.5</v>
      </c>
    </row>
    <row r="9" customFormat="false" ht="12.8" hidden="false" customHeight="false" outlineLevel="0" collapsed="false">
      <c r="A9" s="1" t="n">
        <v>8</v>
      </c>
      <c r="B9" s="3" t="s">
        <v>17</v>
      </c>
      <c r="C9" s="0" t="n">
        <v>3284.6</v>
      </c>
      <c r="D9" s="5" t="n">
        <v>41641</v>
      </c>
      <c r="E9" s="0" t="n">
        <v>6510.6</v>
      </c>
      <c r="F9" s="5" t="n">
        <v>42006</v>
      </c>
      <c r="G9" s="0" t="n">
        <v>98.2</v>
      </c>
      <c r="H9" s="0" t="n">
        <v>56.3</v>
      </c>
    </row>
    <row r="10" customFormat="false" ht="12.8" hidden="false" customHeight="false" outlineLevel="0" collapsed="false">
      <c r="A10" s="1" t="n">
        <v>9</v>
      </c>
      <c r="B10" s="3" t="s">
        <v>18</v>
      </c>
      <c r="C10" s="0" t="n">
        <v>224.4</v>
      </c>
      <c r="D10" s="5" t="n">
        <v>41641</v>
      </c>
      <c r="E10" s="0" t="n">
        <v>452.5</v>
      </c>
      <c r="F10" s="5" t="n">
        <v>42006</v>
      </c>
      <c r="G10" s="0" t="n">
        <v>101.6</v>
      </c>
      <c r="H10" s="0" t="n">
        <v>48.6</v>
      </c>
    </row>
    <row r="11" customFormat="false" ht="12.8" hidden="false" customHeight="false" outlineLevel="0" collapsed="false">
      <c r="A11" s="1" t="n">
        <v>10</v>
      </c>
      <c r="B11" s="3" t="s">
        <v>14</v>
      </c>
      <c r="C11" s="0" t="n">
        <v>1030.3</v>
      </c>
      <c r="D11" s="5" t="n">
        <v>41641</v>
      </c>
      <c r="E11" s="0" t="n">
        <v>1320.3</v>
      </c>
      <c r="F11" s="5" t="n">
        <v>42006</v>
      </c>
      <c r="G11" s="0" t="n">
        <v>28.1</v>
      </c>
      <c r="H11" s="0" t="n">
        <v>46.5</v>
      </c>
    </row>
    <row r="12" customFormat="false" ht="12.8" hidden="false" customHeight="false" outlineLevel="0" collapsed="false">
      <c r="A12" s="1" t="n">
        <v>11</v>
      </c>
      <c r="B12" s="3" t="s">
        <v>19</v>
      </c>
      <c r="C12" s="0" t="n">
        <v>1564.4</v>
      </c>
      <c r="D12" s="5" t="n">
        <v>41641</v>
      </c>
      <c r="E12" s="0" t="n">
        <v>3589.65</v>
      </c>
      <c r="F12" s="5" t="n">
        <v>42006</v>
      </c>
      <c r="G12" s="0" t="n">
        <v>129.5</v>
      </c>
      <c r="H12" s="0" t="n">
        <v>42</v>
      </c>
    </row>
    <row r="13" customFormat="false" ht="12.8" hidden="false" customHeight="false" outlineLevel="0" collapsed="false">
      <c r="A13" s="1" t="n">
        <v>12</v>
      </c>
      <c r="B13" s="3" t="s">
        <v>15</v>
      </c>
      <c r="C13" s="0" t="n">
        <v>413.05</v>
      </c>
      <c r="D13" s="5" t="n">
        <v>41641</v>
      </c>
      <c r="E13" s="0" t="n">
        <v>815.9</v>
      </c>
      <c r="F13" s="5" t="n">
        <v>42006</v>
      </c>
      <c r="G13" s="0" t="n">
        <v>97.5</v>
      </c>
      <c r="H13" s="0" t="n">
        <v>41.8</v>
      </c>
    </row>
    <row r="14" customFormat="false" ht="12.8" hidden="false" customHeight="false" outlineLevel="0" collapsed="false">
      <c r="A14" s="1" t="n">
        <v>13</v>
      </c>
      <c r="B14" s="7" t="s">
        <v>29</v>
      </c>
      <c r="C14" s="7" t="n">
        <v>742.7</v>
      </c>
      <c r="D14" s="5" t="n">
        <v>41641</v>
      </c>
      <c r="E14" s="0" t="n">
        <v>835.6</v>
      </c>
      <c r="F14" s="5" t="n">
        <v>42006</v>
      </c>
      <c r="G14" s="0" t="n">
        <v>12.5</v>
      </c>
      <c r="H14" s="0" t="n">
        <v>37.8</v>
      </c>
    </row>
    <row r="15" customFormat="false" ht="12.8" hidden="false" customHeight="false" outlineLevel="0" collapsed="false">
      <c r="A15" s="1" t="n">
        <v>14</v>
      </c>
      <c r="B15" s="3" t="s">
        <v>16</v>
      </c>
      <c r="C15" s="0" t="n">
        <v>4374.15</v>
      </c>
      <c r="D15" s="5" t="n">
        <v>41641</v>
      </c>
      <c r="E15" s="0" t="n">
        <v>9325.9</v>
      </c>
      <c r="F15" s="5" t="n">
        <v>42006</v>
      </c>
      <c r="G15" s="0" t="n">
        <v>113.2</v>
      </c>
      <c r="H15" s="0" t="n">
        <v>36.5</v>
      </c>
    </row>
    <row r="16" customFormat="false" ht="12.8" hidden="false" customHeight="false" outlineLevel="0" collapsed="false">
      <c r="A16" s="1" t="n">
        <v>15</v>
      </c>
      <c r="B16" s="7" t="s">
        <v>30</v>
      </c>
      <c r="C16" s="7" t="n">
        <v>1251.05</v>
      </c>
      <c r="D16" s="5" t="n">
        <v>41641</v>
      </c>
      <c r="E16" s="0" t="n">
        <v>1605.25</v>
      </c>
      <c r="F16" s="5" t="n">
        <v>42006</v>
      </c>
      <c r="G16" s="0" t="n">
        <v>28.3</v>
      </c>
      <c r="H16" s="0" t="n">
        <v>33.6</v>
      </c>
    </row>
    <row r="17" customFormat="false" ht="12.8" hidden="false" customHeight="false" outlineLevel="0" collapsed="false">
      <c r="A17" s="1" t="n">
        <v>16</v>
      </c>
      <c r="B17" s="3" t="s">
        <v>20</v>
      </c>
      <c r="C17" s="0" t="n">
        <v>838.3</v>
      </c>
      <c r="D17" s="5" t="n">
        <v>41641</v>
      </c>
      <c r="E17" s="0" t="n">
        <v>970.1</v>
      </c>
      <c r="F17" s="5" t="n">
        <v>42006</v>
      </c>
      <c r="G17" s="0" t="n">
        <v>15.7</v>
      </c>
      <c r="H17" s="0" t="n">
        <v>29.1</v>
      </c>
    </row>
    <row r="18" customFormat="false" ht="12.8" hidden="false" customHeight="false" outlineLevel="0" collapsed="false">
      <c r="A18" s="1" t="n">
        <v>17</v>
      </c>
      <c r="B18" s="3" t="s">
        <v>22</v>
      </c>
      <c r="C18" s="0" t="n">
        <v>3021.1</v>
      </c>
      <c r="D18" s="5" t="n">
        <v>41641</v>
      </c>
      <c r="E18" s="0" t="n">
        <v>5836.05</v>
      </c>
      <c r="F18" s="5" t="n">
        <v>42006</v>
      </c>
      <c r="G18" s="0" t="n">
        <v>93.2</v>
      </c>
      <c r="H18" s="0" t="n">
        <v>27.7</v>
      </c>
    </row>
    <row r="19" customFormat="false" ht="12.8" hidden="false" customHeight="false" outlineLevel="0" collapsed="false">
      <c r="A19" s="1" t="n">
        <v>18</v>
      </c>
      <c r="B19" s="3" t="s">
        <v>23</v>
      </c>
      <c r="C19" s="0" t="n">
        <v>215.9</v>
      </c>
      <c r="D19" s="5" t="n">
        <v>41641</v>
      </c>
      <c r="E19" s="0" t="n">
        <v>329.95</v>
      </c>
      <c r="F19" s="5" t="n">
        <v>42006</v>
      </c>
      <c r="G19" s="0" t="n">
        <v>52.8</v>
      </c>
      <c r="H19" s="0" t="n">
        <v>26.1</v>
      </c>
    </row>
    <row r="20" customFormat="false" ht="12.8" hidden="false" customHeight="false" outlineLevel="0" collapsed="false">
      <c r="A20" s="1" t="n">
        <v>19</v>
      </c>
      <c r="B20" s="3" t="s">
        <v>21</v>
      </c>
      <c r="C20" s="0" t="n">
        <v>2528.5</v>
      </c>
      <c r="D20" s="5" t="n">
        <v>41641</v>
      </c>
      <c r="E20" s="0" t="n">
        <v>3221.4</v>
      </c>
      <c r="F20" s="5" t="n">
        <v>42006</v>
      </c>
      <c r="G20" s="0" t="n">
        <v>27.4</v>
      </c>
      <c r="H20" s="0" t="n">
        <v>22.5</v>
      </c>
    </row>
    <row r="21" customFormat="false" ht="12.8" hidden="false" customHeight="false" outlineLevel="0" collapsed="false">
      <c r="A21" s="1" t="n">
        <v>20</v>
      </c>
      <c r="B21" s="7" t="s">
        <v>31</v>
      </c>
      <c r="C21" s="7" t="n">
        <v>3290.45</v>
      </c>
      <c r="D21" s="5" t="n">
        <v>41641</v>
      </c>
      <c r="E21" s="0" t="n">
        <v>3411.15</v>
      </c>
      <c r="F21" s="5" t="n">
        <v>42006</v>
      </c>
      <c r="G21" s="0" t="n">
        <v>3.7</v>
      </c>
      <c r="H21" s="0" t="n">
        <v>7.5</v>
      </c>
    </row>
    <row r="22" customFormat="false" ht="12.8" hidden="false" customHeight="false" outlineLevel="0" collapsed="false">
      <c r="B22" s="7"/>
      <c r="C22" s="7"/>
      <c r="D22" s="5"/>
    </row>
    <row r="23" customFormat="false" ht="12.8" hidden="false" customHeight="false" outlineLevel="0" collapsed="false">
      <c r="B23" s="7"/>
      <c r="C23" s="7"/>
      <c r="D23" s="5"/>
      <c r="G23" s="6" t="n">
        <f aca="false">AVERAGE(G2:G22)</f>
        <v>90.885</v>
      </c>
    </row>
    <row r="24" customFormat="false" ht="12.8" hidden="false" customHeight="false" outlineLevel="0" collapsed="false">
      <c r="B24" s="7"/>
      <c r="C24" s="7"/>
      <c r="D24" s="5"/>
    </row>
    <row r="25" customFormat="false" ht="12.8" hidden="false" customHeight="false" outlineLevel="0" collapsed="false">
      <c r="B25" s="7"/>
      <c r="C25" s="7"/>
      <c r="D25" s="5"/>
    </row>
    <row r="26" customFormat="false" ht="12.8" hidden="false" customHeight="false" outlineLevel="0" collapsed="false">
      <c r="B26" s="7"/>
      <c r="C26" s="7"/>
      <c r="D2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7" activeCellId="0" sqref="C27"/>
    </sheetView>
  </sheetViews>
  <sheetFormatPr defaultColWidth="19.2890625" defaultRowHeight="12.8" zeroHeight="false" outlineLevelRow="0" outlineLevelCol="0"/>
  <cols>
    <col collapsed="false" customWidth="true" hidden="false" outlineLevel="0" max="1" min="1" style="1" width="19.14"/>
    <col collapsed="false" customWidth="true" hidden="false" outlineLevel="0" max="1024" min="1008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1</v>
      </c>
      <c r="B2" s="3" t="s">
        <v>9</v>
      </c>
      <c r="C2" s="0" t="n">
        <v>15081.95</v>
      </c>
      <c r="D2" s="5" t="n">
        <v>42006</v>
      </c>
      <c r="E2" s="0" t="n">
        <v>17495.3</v>
      </c>
      <c r="F2" s="5" t="n">
        <v>42371</v>
      </c>
      <c r="G2" s="0" t="n">
        <v>16</v>
      </c>
      <c r="H2" s="0" t="n">
        <v>69.8</v>
      </c>
    </row>
    <row r="3" customFormat="false" ht="12.8" hidden="false" customHeight="false" outlineLevel="0" collapsed="false">
      <c r="A3" s="1" t="n">
        <v>2</v>
      </c>
      <c r="B3" s="7" t="s">
        <v>28</v>
      </c>
      <c r="C3" s="0" t="n">
        <v>618.2</v>
      </c>
      <c r="D3" s="5" t="n">
        <v>42006</v>
      </c>
      <c r="E3" s="0" t="n">
        <v>985</v>
      </c>
      <c r="F3" s="5" t="n">
        <v>42371</v>
      </c>
      <c r="G3" s="0" t="n">
        <v>59.3</v>
      </c>
      <c r="H3" s="0" t="n">
        <v>69.1</v>
      </c>
    </row>
    <row r="4" customFormat="false" ht="12.8" hidden="false" customHeight="false" outlineLevel="0" collapsed="false">
      <c r="A4" s="1" t="n">
        <v>3</v>
      </c>
      <c r="B4" s="3" t="s">
        <v>10</v>
      </c>
      <c r="C4" s="0" t="n">
        <v>12419.65</v>
      </c>
      <c r="D4" s="5" t="n">
        <v>42006</v>
      </c>
      <c r="E4" s="0" t="n">
        <v>13558.05</v>
      </c>
      <c r="F4" s="5" t="n">
        <v>42371</v>
      </c>
      <c r="G4" s="0" t="n">
        <v>9.2</v>
      </c>
      <c r="H4" s="0" t="n">
        <v>55.1</v>
      </c>
    </row>
    <row r="5" customFormat="false" ht="12.8" hidden="false" customHeight="false" outlineLevel="0" collapsed="false">
      <c r="A5" s="1" t="n">
        <v>4</v>
      </c>
      <c r="B5" s="3" t="s">
        <v>13</v>
      </c>
      <c r="C5" s="0" t="n">
        <v>1356.2</v>
      </c>
      <c r="D5" s="5" t="n">
        <v>42006</v>
      </c>
      <c r="E5" s="0" t="n">
        <v>1698.5</v>
      </c>
      <c r="F5" s="5" t="n">
        <v>42371</v>
      </c>
      <c r="G5" s="0" t="n">
        <v>25.2</v>
      </c>
      <c r="H5" s="0" t="n">
        <v>55</v>
      </c>
    </row>
    <row r="6" customFormat="false" ht="12.8" hidden="false" customHeight="false" outlineLevel="0" collapsed="false">
      <c r="A6" s="1" t="n">
        <v>5</v>
      </c>
      <c r="B6" s="3" t="s">
        <v>8</v>
      </c>
      <c r="C6" s="0" t="n">
        <v>3443.75</v>
      </c>
      <c r="D6" s="5" t="n">
        <v>42006</v>
      </c>
      <c r="E6" s="0" t="n">
        <v>6052.45</v>
      </c>
      <c r="F6" s="5" t="n">
        <v>42371</v>
      </c>
      <c r="G6" s="0" t="n">
        <v>75.8</v>
      </c>
      <c r="H6" s="0" t="n">
        <v>54.1</v>
      </c>
    </row>
    <row r="7" customFormat="false" ht="12.8" hidden="false" customHeight="false" outlineLevel="0" collapsed="false">
      <c r="A7" s="1" t="n">
        <v>6</v>
      </c>
      <c r="B7" s="7" t="s">
        <v>32</v>
      </c>
      <c r="C7" s="0" t="n">
        <v>2712.3</v>
      </c>
      <c r="D7" s="5" t="n">
        <v>42006</v>
      </c>
      <c r="E7" s="0" t="n">
        <v>3596.6</v>
      </c>
      <c r="F7" s="5" t="n">
        <v>42371</v>
      </c>
      <c r="G7" s="0" t="n">
        <v>32.6</v>
      </c>
      <c r="H7" s="0" t="n">
        <v>45.8</v>
      </c>
    </row>
    <row r="8" customFormat="false" ht="12.8" hidden="false" customHeight="false" outlineLevel="0" collapsed="false">
      <c r="A8" s="1" t="n">
        <v>7</v>
      </c>
      <c r="B8" s="3" t="s">
        <v>11</v>
      </c>
      <c r="C8" s="0" t="n">
        <v>2308.85</v>
      </c>
      <c r="D8" s="5" t="n">
        <v>42006</v>
      </c>
      <c r="E8" s="0" t="n">
        <v>1327.5</v>
      </c>
      <c r="F8" s="5" t="n">
        <v>42371</v>
      </c>
      <c r="G8" s="0" t="n">
        <v>-42.5</v>
      </c>
      <c r="H8" s="0" t="n">
        <v>43.9</v>
      </c>
    </row>
    <row r="9" customFormat="false" ht="12.8" hidden="false" customHeight="false" outlineLevel="0" collapsed="false">
      <c r="A9" s="1" t="n">
        <v>8</v>
      </c>
      <c r="B9" s="3" t="s">
        <v>17</v>
      </c>
      <c r="C9" s="0" t="n">
        <v>6510.6</v>
      </c>
      <c r="D9" s="5" t="n">
        <v>42006</v>
      </c>
      <c r="E9" s="0" t="n">
        <v>6735.4</v>
      </c>
      <c r="F9" s="5" t="n">
        <v>42371</v>
      </c>
      <c r="G9" s="0" t="n">
        <v>3.5</v>
      </c>
      <c r="H9" s="0" t="n">
        <v>43.6</v>
      </c>
    </row>
    <row r="10" customFormat="false" ht="12.8" hidden="false" customHeight="false" outlineLevel="0" collapsed="false">
      <c r="A10" s="1" t="n">
        <v>9</v>
      </c>
      <c r="B10" s="7" t="s">
        <v>33</v>
      </c>
      <c r="C10" s="0" t="n">
        <v>476.2</v>
      </c>
      <c r="D10" s="5" t="n">
        <v>42006</v>
      </c>
      <c r="E10" s="0" t="n">
        <v>464.35</v>
      </c>
      <c r="F10" s="5" t="n">
        <v>42371</v>
      </c>
      <c r="G10" s="0" t="n">
        <v>-2.5</v>
      </c>
      <c r="H10" s="0" t="n">
        <v>42.7</v>
      </c>
    </row>
    <row r="11" customFormat="false" ht="12.8" hidden="false" customHeight="false" outlineLevel="0" collapsed="false">
      <c r="A11" s="1" t="n">
        <v>10</v>
      </c>
      <c r="B11" s="3" t="s">
        <v>16</v>
      </c>
      <c r="C11" s="0" t="n">
        <v>9325.9</v>
      </c>
      <c r="D11" s="5" t="n">
        <v>42006</v>
      </c>
      <c r="E11" s="0" t="n">
        <v>11059.3</v>
      </c>
      <c r="F11" s="5" t="n">
        <v>42371</v>
      </c>
      <c r="G11" s="0" t="n">
        <v>18.6</v>
      </c>
      <c r="H11" s="0" t="n">
        <v>41.2</v>
      </c>
    </row>
    <row r="12" customFormat="false" ht="12.8" hidden="false" customHeight="false" outlineLevel="0" collapsed="false">
      <c r="A12" s="1" t="n">
        <v>11</v>
      </c>
      <c r="B12" s="3" t="s">
        <v>19</v>
      </c>
      <c r="C12" s="0" t="n">
        <v>3589.65</v>
      </c>
      <c r="D12" s="5" t="n">
        <v>42006</v>
      </c>
      <c r="E12" s="0" t="n">
        <v>4263.3</v>
      </c>
      <c r="F12" s="5" t="n">
        <v>42371</v>
      </c>
      <c r="G12" s="0" t="n">
        <v>18.8</v>
      </c>
      <c r="H12" s="0" t="n">
        <v>38</v>
      </c>
    </row>
    <row r="13" customFormat="false" ht="12.8" hidden="false" customHeight="false" outlineLevel="0" collapsed="false">
      <c r="A13" s="1" t="n">
        <v>12</v>
      </c>
      <c r="B13" s="3" t="s">
        <v>15</v>
      </c>
      <c r="C13" s="0" t="n">
        <v>815.9</v>
      </c>
      <c r="D13" s="5" t="n">
        <v>42006</v>
      </c>
      <c r="E13" s="0" t="n">
        <v>934.2</v>
      </c>
      <c r="F13" s="5" t="n">
        <v>42371</v>
      </c>
      <c r="G13" s="0" t="n">
        <v>14.5</v>
      </c>
      <c r="H13" s="0" t="n">
        <v>30.3</v>
      </c>
    </row>
    <row r="14" customFormat="false" ht="12.8" hidden="false" customHeight="false" outlineLevel="0" collapsed="false">
      <c r="A14" s="1" t="n">
        <v>13</v>
      </c>
      <c r="B14" s="7" t="s">
        <v>34</v>
      </c>
      <c r="C14" s="0" t="n">
        <v>3490</v>
      </c>
      <c r="D14" s="5" t="n">
        <v>42006</v>
      </c>
      <c r="E14" s="0" t="n">
        <v>3406.55</v>
      </c>
      <c r="F14" s="5" t="n">
        <v>42371</v>
      </c>
      <c r="G14" s="0" t="n">
        <v>-2.4</v>
      </c>
      <c r="H14" s="0" t="n">
        <v>30</v>
      </c>
    </row>
    <row r="15" customFormat="false" ht="12.8" hidden="false" customHeight="false" outlineLevel="0" collapsed="false">
      <c r="A15" s="1" t="n">
        <v>14</v>
      </c>
      <c r="B15" s="7" t="s">
        <v>35</v>
      </c>
      <c r="C15" s="0" t="n">
        <v>490.35</v>
      </c>
      <c r="D15" s="5" t="n">
        <v>42006</v>
      </c>
      <c r="E15" s="0" t="n">
        <v>640.4</v>
      </c>
      <c r="F15" s="5" t="n">
        <v>42371</v>
      </c>
      <c r="G15" s="0" t="n">
        <v>30.6</v>
      </c>
      <c r="H15" s="0" t="n">
        <v>28.5</v>
      </c>
    </row>
    <row r="16" customFormat="false" ht="12.8" hidden="false" customHeight="false" outlineLevel="0" collapsed="false">
      <c r="A16" s="1" t="n">
        <v>15</v>
      </c>
      <c r="B16" s="3" t="s">
        <v>20</v>
      </c>
      <c r="C16" s="0" t="n">
        <v>970.1</v>
      </c>
      <c r="D16" s="5" t="n">
        <v>42006</v>
      </c>
      <c r="E16" s="0" t="n">
        <v>1329.75</v>
      </c>
      <c r="F16" s="5" t="n">
        <v>42371</v>
      </c>
      <c r="G16" s="0" t="n">
        <v>37.1</v>
      </c>
      <c r="H16" s="0" t="n">
        <v>27.7</v>
      </c>
    </row>
    <row r="17" customFormat="false" ht="12.8" hidden="false" customHeight="false" outlineLevel="0" collapsed="false">
      <c r="A17" s="1" t="n">
        <v>16</v>
      </c>
      <c r="B17" s="3" t="s">
        <v>18</v>
      </c>
      <c r="C17" s="0" t="n">
        <v>452.5</v>
      </c>
      <c r="D17" s="5" t="n">
        <v>42006</v>
      </c>
      <c r="E17" s="0" t="n">
        <v>263.45</v>
      </c>
      <c r="F17" s="5" t="n">
        <v>42371</v>
      </c>
      <c r="G17" s="0" t="n">
        <v>-41.8</v>
      </c>
      <c r="H17" s="0" t="n">
        <v>21.5</v>
      </c>
    </row>
    <row r="18" customFormat="false" ht="12.8" hidden="false" customHeight="false" outlineLevel="0" collapsed="false">
      <c r="A18" s="1" t="n">
        <v>17</v>
      </c>
      <c r="B18" s="7" t="s">
        <v>29</v>
      </c>
      <c r="C18" s="0" t="n">
        <v>835.6</v>
      </c>
      <c r="D18" s="5" t="n">
        <v>42006</v>
      </c>
      <c r="E18" s="0" t="n">
        <v>939.95</v>
      </c>
      <c r="F18" s="5" t="n">
        <v>42371</v>
      </c>
      <c r="G18" s="0" t="n">
        <v>12.5</v>
      </c>
      <c r="H18" s="0" t="n">
        <v>13.6</v>
      </c>
    </row>
    <row r="19" customFormat="false" ht="12.8" hidden="false" customHeight="false" outlineLevel="0" collapsed="false">
      <c r="A19" s="1" t="n">
        <v>18</v>
      </c>
      <c r="B19" s="7" t="s">
        <v>30</v>
      </c>
      <c r="C19" s="0" t="n">
        <v>1605.25</v>
      </c>
      <c r="D19" s="5" t="n">
        <v>42006</v>
      </c>
      <c r="E19" s="0" t="n">
        <v>845.95</v>
      </c>
      <c r="F19" s="5" t="n">
        <v>42371</v>
      </c>
      <c r="G19" s="0" t="n">
        <v>-47.3</v>
      </c>
      <c r="H19" s="0" t="n">
        <v>12.4</v>
      </c>
    </row>
    <row r="20" customFormat="false" ht="12.8" hidden="false" customHeight="false" outlineLevel="0" collapsed="false">
      <c r="A20" s="1" t="n">
        <v>19</v>
      </c>
      <c r="B20" s="3" t="s">
        <v>12</v>
      </c>
      <c r="C20" s="0" t="n">
        <v>1529.3</v>
      </c>
      <c r="D20" s="5" t="n">
        <v>42006</v>
      </c>
      <c r="E20" s="0" t="n">
        <v>563.3</v>
      </c>
      <c r="F20" s="5" t="n">
        <v>42371</v>
      </c>
      <c r="G20" s="0" t="n">
        <v>-63.2</v>
      </c>
      <c r="H20" s="0" t="n">
        <v>12.1</v>
      </c>
    </row>
    <row r="21" customFormat="false" ht="12.8" hidden="false" customHeight="false" outlineLevel="0" collapsed="false">
      <c r="A21" s="1" t="n">
        <v>20</v>
      </c>
      <c r="B21" s="3" t="s">
        <v>14</v>
      </c>
      <c r="C21" s="0" t="n">
        <v>1320.3</v>
      </c>
      <c r="D21" s="5" t="n">
        <v>42006</v>
      </c>
      <c r="E21" s="0" t="n">
        <v>509.45</v>
      </c>
      <c r="F21" s="5" t="n">
        <v>42371</v>
      </c>
      <c r="G21" s="0" t="n">
        <v>-61.4</v>
      </c>
      <c r="H21" s="0" t="n">
        <v>5.1</v>
      </c>
    </row>
    <row r="22" customFormat="false" ht="12.8" hidden="false" customHeight="false" outlineLevel="0" collapsed="false">
      <c r="B22" s="7"/>
      <c r="C22" s="7"/>
      <c r="D22" s="5"/>
    </row>
    <row r="23" customFormat="false" ht="12.8" hidden="false" customHeight="false" outlineLevel="0" collapsed="false">
      <c r="G23" s="6" t="n">
        <f aca="false">AVERAGE(G2:G22)</f>
        <v>4.63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9.2890625" defaultRowHeight="12.8" zeroHeight="false" outlineLevelRow="0" outlineLevelCol="0"/>
  <cols>
    <col collapsed="false" customWidth="true" hidden="false" outlineLevel="0" max="1" min="1" style="1" width="19.14"/>
    <col collapsed="false" customWidth="true" hidden="false" outlineLevel="0" max="5" min="5" style="0" width="17.4"/>
    <col collapsed="false" customWidth="true" hidden="false" outlineLevel="0" max="6" min="6" style="0" width="16.87"/>
    <col collapsed="false" customWidth="true" hidden="false" outlineLevel="0" max="7" min="7" style="0" width="19.49"/>
    <col collapsed="false" customWidth="true" hidden="false" outlineLevel="0" max="9" min="9" style="0" width="11.52"/>
    <col collapsed="false" customWidth="true" hidden="false" outlineLevel="0" max="1024" min="999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1</v>
      </c>
      <c r="B2" s="3" t="s">
        <v>9</v>
      </c>
      <c r="C2" s="0" t="n">
        <v>17495.3</v>
      </c>
      <c r="D2" s="5" t="n">
        <v>42371</v>
      </c>
      <c r="E2" s="0" t="n">
        <v>22523.95</v>
      </c>
      <c r="F2" s="5" t="n">
        <v>42736</v>
      </c>
      <c r="G2" s="0" t="n">
        <v>28.7</v>
      </c>
      <c r="H2" s="0" t="n">
        <v>71.6</v>
      </c>
    </row>
    <row r="3" customFormat="false" ht="12.8" hidden="false" customHeight="false" outlineLevel="0" collapsed="false">
      <c r="A3" s="1" t="n">
        <v>4</v>
      </c>
      <c r="B3" s="3" t="s">
        <v>13</v>
      </c>
      <c r="C3" s="0" t="n">
        <v>1698.5</v>
      </c>
      <c r="D3" s="5" t="n">
        <v>42371</v>
      </c>
      <c r="E3" s="0" t="n">
        <v>2047.65</v>
      </c>
      <c r="F3" s="5" t="n">
        <v>42736</v>
      </c>
      <c r="G3" s="0" t="n">
        <v>20.6</v>
      </c>
      <c r="H3" s="0" t="n">
        <v>68.5</v>
      </c>
    </row>
    <row r="4" customFormat="false" ht="12.8" hidden="false" customHeight="false" outlineLevel="0" collapsed="false">
      <c r="A4" s="1" t="n">
        <v>9</v>
      </c>
      <c r="B4" s="7" t="s">
        <v>33</v>
      </c>
      <c r="C4" s="0" t="n">
        <v>464.35</v>
      </c>
      <c r="D4" s="5" t="n">
        <v>42371</v>
      </c>
      <c r="E4" s="0" t="n">
        <v>596.45</v>
      </c>
      <c r="F4" s="5" t="n">
        <v>42736</v>
      </c>
      <c r="G4" s="0" t="n">
        <v>28.4</v>
      </c>
      <c r="H4" s="0" t="n">
        <v>53.9</v>
      </c>
    </row>
    <row r="5" customFormat="false" ht="12.8" hidden="false" customHeight="false" outlineLevel="0" collapsed="false">
      <c r="A5" s="1" t="n">
        <v>19</v>
      </c>
      <c r="B5" s="0" t="s">
        <v>36</v>
      </c>
      <c r="C5" s="0" t="n">
        <v>1931.05</v>
      </c>
      <c r="D5" s="5" t="n">
        <v>42371</v>
      </c>
      <c r="E5" s="0" t="n">
        <v>2518.05</v>
      </c>
      <c r="F5" s="5" t="n">
        <v>42736</v>
      </c>
      <c r="G5" s="0" t="n">
        <v>30.4</v>
      </c>
      <c r="H5" s="0" t="n">
        <v>52.5</v>
      </c>
    </row>
    <row r="6" customFormat="false" ht="12.8" hidden="false" customHeight="false" outlineLevel="0" collapsed="false">
      <c r="A6" s="1" t="n">
        <v>14</v>
      </c>
      <c r="B6" s="7" t="s">
        <v>35</v>
      </c>
      <c r="C6" s="0" t="n">
        <v>640.4</v>
      </c>
      <c r="D6" s="5" t="n">
        <v>42371</v>
      </c>
      <c r="E6" s="0" t="n">
        <v>949.95</v>
      </c>
      <c r="F6" s="5" t="n">
        <v>42736</v>
      </c>
      <c r="G6" s="0" t="n">
        <v>48.3</v>
      </c>
      <c r="H6" s="0" t="n">
        <v>51.5</v>
      </c>
    </row>
    <row r="7" customFormat="false" ht="12.8" hidden="false" customHeight="false" outlineLevel="0" collapsed="false">
      <c r="A7" s="1" t="n">
        <v>17</v>
      </c>
      <c r="B7" s="0" t="s">
        <v>37</v>
      </c>
      <c r="C7" s="0" t="n">
        <v>2211.95</v>
      </c>
      <c r="D7" s="5" t="n">
        <v>42371</v>
      </c>
      <c r="E7" s="0" t="n">
        <v>1412.75</v>
      </c>
      <c r="F7" s="5" t="n">
        <v>42736</v>
      </c>
      <c r="G7" s="0" t="n">
        <v>-36.1</v>
      </c>
      <c r="H7" s="0" t="n">
        <v>49.9</v>
      </c>
    </row>
    <row r="8" customFormat="false" ht="12.8" hidden="false" customHeight="false" outlineLevel="0" collapsed="false">
      <c r="A8" s="1" t="n">
        <v>10</v>
      </c>
      <c r="B8" s="3" t="s">
        <v>16</v>
      </c>
      <c r="C8" s="0" t="n">
        <v>11059.3</v>
      </c>
      <c r="D8" s="5" t="n">
        <v>42371</v>
      </c>
      <c r="E8" s="0" t="n">
        <v>14517.6</v>
      </c>
      <c r="F8" s="5" t="n">
        <v>42736</v>
      </c>
      <c r="G8" s="0" t="n">
        <v>31.3</v>
      </c>
      <c r="H8" s="0" t="n">
        <v>47.3</v>
      </c>
    </row>
    <row r="9" customFormat="false" ht="12.8" hidden="false" customHeight="false" outlineLevel="0" collapsed="false">
      <c r="A9" s="1" t="n">
        <v>20</v>
      </c>
      <c r="B9" s="0" t="s">
        <v>38</v>
      </c>
      <c r="C9" s="0" t="n">
        <v>652.05</v>
      </c>
      <c r="D9" s="5" t="n">
        <v>42371</v>
      </c>
      <c r="E9" s="0" t="n">
        <v>1087.55</v>
      </c>
      <c r="F9" s="5" t="n">
        <v>42736</v>
      </c>
      <c r="G9" s="0" t="n">
        <v>66.8</v>
      </c>
      <c r="H9" s="0" t="n">
        <v>46.6</v>
      </c>
    </row>
    <row r="10" customFormat="false" ht="12.8" hidden="false" customHeight="false" outlineLevel="0" collapsed="false">
      <c r="A10" s="1" t="n">
        <v>18</v>
      </c>
      <c r="B10" s="0" t="s">
        <v>39</v>
      </c>
      <c r="C10" s="0" t="n">
        <v>2972.6</v>
      </c>
      <c r="D10" s="5" t="n">
        <v>42371</v>
      </c>
      <c r="E10" s="0" t="n">
        <v>2886.45</v>
      </c>
      <c r="F10" s="5" t="n">
        <v>42736</v>
      </c>
      <c r="G10" s="0" t="n">
        <v>-2.9</v>
      </c>
      <c r="H10" s="0" t="n">
        <v>45.7</v>
      </c>
    </row>
    <row r="11" customFormat="false" ht="12.8" hidden="false" customHeight="false" outlineLevel="0" collapsed="false">
      <c r="A11" s="1" t="n">
        <v>7</v>
      </c>
      <c r="B11" s="3" t="s">
        <v>11</v>
      </c>
      <c r="C11" s="0" t="n">
        <v>1327.5</v>
      </c>
      <c r="D11" s="5" t="n">
        <v>42371</v>
      </c>
      <c r="E11" s="0" t="n">
        <v>1823.85</v>
      </c>
      <c r="F11" s="5" t="n">
        <v>42736</v>
      </c>
      <c r="G11" s="0" t="n">
        <v>37.4</v>
      </c>
      <c r="H11" s="0" t="n">
        <v>43.3</v>
      </c>
    </row>
    <row r="12" customFormat="false" ht="12.8" hidden="false" customHeight="false" outlineLevel="0" collapsed="false">
      <c r="A12" s="1" t="n">
        <v>3</v>
      </c>
      <c r="B12" s="3" t="s">
        <v>10</v>
      </c>
      <c r="C12" s="0" t="n">
        <v>13558.05</v>
      </c>
      <c r="D12" s="5" t="n">
        <v>42371</v>
      </c>
      <c r="E12" s="0" t="n">
        <v>13938.45</v>
      </c>
      <c r="F12" s="5" t="n">
        <v>42736</v>
      </c>
      <c r="G12" s="0" t="n">
        <v>2.8</v>
      </c>
      <c r="H12" s="0" t="n">
        <v>42</v>
      </c>
    </row>
    <row r="13" customFormat="false" ht="12.8" hidden="false" customHeight="false" outlineLevel="0" collapsed="false">
      <c r="A13" s="1" t="n">
        <v>13</v>
      </c>
      <c r="B13" s="7" t="s">
        <v>34</v>
      </c>
      <c r="C13" s="0" t="n">
        <v>3406.55</v>
      </c>
      <c r="D13" s="5" t="n">
        <v>42371</v>
      </c>
      <c r="E13" s="0" t="n">
        <v>4206.55</v>
      </c>
      <c r="F13" s="5" t="n">
        <v>42736</v>
      </c>
      <c r="G13" s="0" t="n">
        <v>23.5</v>
      </c>
      <c r="H13" s="0" t="n">
        <v>41.2</v>
      </c>
    </row>
    <row r="14" customFormat="false" ht="12.8" hidden="false" customHeight="false" outlineLevel="0" collapsed="false">
      <c r="A14" s="1" t="n">
        <v>2</v>
      </c>
      <c r="B14" s="7" t="s">
        <v>28</v>
      </c>
      <c r="C14" s="0" t="n">
        <v>985</v>
      </c>
      <c r="D14" s="5" t="n">
        <v>42371</v>
      </c>
      <c r="E14" s="0" t="n">
        <v>487.7</v>
      </c>
      <c r="F14" s="5" t="n">
        <v>42736</v>
      </c>
      <c r="G14" s="0" t="n">
        <v>-50.5</v>
      </c>
      <c r="H14" s="0" t="n">
        <v>37.7</v>
      </c>
    </row>
    <row r="15" customFormat="false" ht="12.8" hidden="false" customHeight="false" outlineLevel="0" collapsed="false">
      <c r="A15" s="1" t="n">
        <v>12</v>
      </c>
      <c r="B15" s="3" t="s">
        <v>15</v>
      </c>
      <c r="C15" s="0" t="n">
        <v>934.2</v>
      </c>
      <c r="D15" s="5" t="n">
        <v>42371</v>
      </c>
      <c r="E15" s="0" t="n">
        <v>1087.45</v>
      </c>
      <c r="F15" s="5" t="n">
        <v>42736</v>
      </c>
      <c r="G15" s="0" t="n">
        <v>16.4</v>
      </c>
      <c r="H15" s="0" t="n">
        <v>34.5</v>
      </c>
    </row>
    <row r="16" customFormat="false" ht="12.8" hidden="false" customHeight="false" outlineLevel="0" collapsed="false">
      <c r="A16" s="1" t="n">
        <v>15</v>
      </c>
      <c r="B16" s="3" t="s">
        <v>20</v>
      </c>
      <c r="C16" s="0" t="n">
        <v>1329.75</v>
      </c>
      <c r="D16" s="5" t="n">
        <v>42371</v>
      </c>
      <c r="E16" s="0" t="n">
        <v>1521.9</v>
      </c>
      <c r="F16" s="5" t="n">
        <v>42736</v>
      </c>
      <c r="G16" s="0" t="n">
        <v>14.5</v>
      </c>
      <c r="H16" s="0" t="n">
        <v>31.6</v>
      </c>
    </row>
    <row r="17" customFormat="false" ht="12.8" hidden="false" customHeight="false" outlineLevel="0" collapsed="false">
      <c r="A17" s="1" t="n">
        <v>11</v>
      </c>
      <c r="B17" s="3" t="s">
        <v>19</v>
      </c>
      <c r="C17" s="0" t="n">
        <v>4263.3</v>
      </c>
      <c r="D17" s="5" t="n">
        <v>42371</v>
      </c>
      <c r="E17" s="0" t="n">
        <v>3911.15</v>
      </c>
      <c r="F17" s="5" t="n">
        <v>42736</v>
      </c>
      <c r="G17" s="0" t="n">
        <v>-8.3</v>
      </c>
      <c r="H17" s="0" t="n">
        <v>30</v>
      </c>
    </row>
    <row r="18" customFormat="false" ht="12.8" hidden="false" customHeight="false" outlineLevel="0" collapsed="false">
      <c r="A18" s="1" t="n">
        <v>8</v>
      </c>
      <c r="B18" s="3" t="s">
        <v>17</v>
      </c>
      <c r="C18" s="0" t="n">
        <v>6735.4</v>
      </c>
      <c r="D18" s="5" t="n">
        <v>42371</v>
      </c>
      <c r="E18" s="0" t="n">
        <v>4467.9</v>
      </c>
      <c r="F18" s="5" t="n">
        <v>42736</v>
      </c>
      <c r="G18" s="0" t="n">
        <v>-33.7</v>
      </c>
      <c r="H18" s="0" t="n">
        <v>23</v>
      </c>
    </row>
    <row r="19" customFormat="false" ht="12.8" hidden="false" customHeight="false" outlineLevel="0" collapsed="false">
      <c r="A19" s="1" t="n">
        <v>16</v>
      </c>
      <c r="B19" s="3" t="s">
        <v>18</v>
      </c>
      <c r="C19" s="0" t="n">
        <v>263.45</v>
      </c>
      <c r="D19" s="5" t="n">
        <v>42371</v>
      </c>
      <c r="E19" s="0" t="n">
        <v>211.55</v>
      </c>
      <c r="F19" s="5" t="n">
        <v>42736</v>
      </c>
      <c r="G19" s="0" t="n">
        <v>-19.7</v>
      </c>
      <c r="H19" s="0" t="n">
        <v>19.1</v>
      </c>
    </row>
    <row r="20" customFormat="false" ht="12.8" hidden="false" customHeight="false" outlineLevel="0" collapsed="false">
      <c r="A20" s="1" t="n">
        <v>5</v>
      </c>
      <c r="B20" s="3" t="s">
        <v>8</v>
      </c>
      <c r="C20" s="0" t="n">
        <v>6052.45</v>
      </c>
      <c r="D20" s="5" t="n">
        <v>42371</v>
      </c>
      <c r="E20" s="0" t="n">
        <v>870.05</v>
      </c>
      <c r="F20" s="5" t="n">
        <v>42736</v>
      </c>
      <c r="G20" s="0" t="n">
        <v>-85.6</v>
      </c>
      <c r="H20" s="0" t="n">
        <v>7.5</v>
      </c>
    </row>
    <row r="21" customFormat="false" ht="12.8" hidden="false" customHeight="false" outlineLevel="0" collapsed="false">
      <c r="A21" s="1" t="n">
        <v>6</v>
      </c>
      <c r="B21" s="7" t="s">
        <v>32</v>
      </c>
      <c r="C21" s="0" t="n">
        <v>3596.6</v>
      </c>
      <c r="D21" s="5" t="n">
        <v>42371</v>
      </c>
      <c r="E21" s="0" t="n">
        <v>680.6</v>
      </c>
      <c r="F21" s="5" t="n">
        <v>42736</v>
      </c>
      <c r="G21" s="0" t="n">
        <v>-81.1</v>
      </c>
      <c r="H21" s="0" t="n">
        <v>-2.3</v>
      </c>
    </row>
    <row r="22" customFormat="false" ht="12.8" hidden="false" customHeight="false" outlineLevel="0" collapsed="false">
      <c r="B22" s="7"/>
      <c r="C22" s="7"/>
      <c r="D22" s="5"/>
    </row>
    <row r="23" customFormat="false" ht="12.8" hidden="false" customHeight="false" outlineLevel="0" collapsed="false">
      <c r="G23" s="6" t="n">
        <f aca="false">AVERAGE(G2:G22)</f>
        <v>1.56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9.2890625" defaultRowHeight="12.8" zeroHeight="false" outlineLevelRow="0" outlineLevelCol="0"/>
  <cols>
    <col collapsed="false" customWidth="true" hidden="false" outlineLevel="0" max="1" min="1" style="1" width="19.14"/>
    <col collapsed="false" customWidth="true" hidden="false" outlineLevel="0" max="10" min="9" style="0" width="11.52"/>
    <col collapsed="false" customWidth="true" hidden="false" outlineLevel="0" max="1024" min="978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1</v>
      </c>
      <c r="B2" s="0" t="s">
        <v>40</v>
      </c>
      <c r="C2" s="0" t="n">
        <v>601.5</v>
      </c>
      <c r="D2" s="5" t="n">
        <v>42736</v>
      </c>
      <c r="E2" s="0" t="n">
        <v>531.2</v>
      </c>
      <c r="F2" s="5" t="n">
        <v>43101</v>
      </c>
      <c r="G2" s="0" t="n">
        <v>-11.7</v>
      </c>
      <c r="H2" s="0" t="n">
        <v>76.6</v>
      </c>
    </row>
    <row r="3" customFormat="false" ht="12.8" hidden="false" customHeight="false" outlineLevel="0" collapsed="false">
      <c r="A3" s="1" t="n">
        <v>2</v>
      </c>
      <c r="B3" s="3" t="s">
        <v>9</v>
      </c>
      <c r="C3" s="0" t="n">
        <v>22523.95</v>
      </c>
      <c r="D3" s="5" t="n">
        <v>42736</v>
      </c>
      <c r="E3" s="0" t="n">
        <v>29893.15</v>
      </c>
      <c r="F3" s="5" t="n">
        <v>43101</v>
      </c>
      <c r="G3" s="0" t="n">
        <v>32.7</v>
      </c>
      <c r="H3" s="0" t="n">
        <v>72</v>
      </c>
    </row>
    <row r="4" customFormat="false" ht="12.8" hidden="false" customHeight="false" outlineLevel="0" collapsed="false">
      <c r="A4" s="1" t="n">
        <v>3</v>
      </c>
      <c r="B4" s="3" t="s">
        <v>13</v>
      </c>
      <c r="C4" s="0" t="n">
        <v>2047.65</v>
      </c>
      <c r="D4" s="5" t="n">
        <v>42736</v>
      </c>
      <c r="E4" s="0" t="n">
        <v>2752.1</v>
      </c>
      <c r="F4" s="5" t="n">
        <v>43101</v>
      </c>
      <c r="G4" s="0" t="n">
        <v>34.4</v>
      </c>
      <c r="H4" s="0" t="n">
        <v>71.1</v>
      </c>
    </row>
    <row r="5" customFormat="false" ht="12.8" hidden="false" customHeight="false" outlineLevel="0" collapsed="false">
      <c r="A5" s="1" t="n">
        <v>4</v>
      </c>
      <c r="B5" s="0" t="s">
        <v>36</v>
      </c>
      <c r="C5" s="0" t="n">
        <v>2518.05</v>
      </c>
      <c r="D5" s="5" t="n">
        <v>42736</v>
      </c>
      <c r="E5" s="0" t="n">
        <v>827</v>
      </c>
      <c r="F5" s="5" t="n">
        <v>43101</v>
      </c>
      <c r="G5" s="0" t="n">
        <v>-67.2</v>
      </c>
      <c r="H5" s="0" t="n">
        <v>54.8</v>
      </c>
    </row>
    <row r="6" customFormat="false" ht="12.8" hidden="false" customHeight="false" outlineLevel="0" collapsed="false">
      <c r="A6" s="1" t="n">
        <v>5</v>
      </c>
      <c r="B6" s="7" t="s">
        <v>33</v>
      </c>
      <c r="C6" s="0" t="n">
        <v>596.45</v>
      </c>
      <c r="D6" s="5" t="n">
        <v>42736</v>
      </c>
      <c r="E6" s="0" t="n">
        <v>991.15</v>
      </c>
      <c r="F6" s="5" t="n">
        <v>43101</v>
      </c>
      <c r="G6" s="0" t="n">
        <v>66.2</v>
      </c>
      <c r="H6" s="0" t="n">
        <v>54.6</v>
      </c>
    </row>
    <row r="7" customFormat="false" ht="12.8" hidden="false" customHeight="false" outlineLevel="0" collapsed="false">
      <c r="A7" s="1" t="n">
        <v>6</v>
      </c>
      <c r="B7" s="7" t="s">
        <v>35</v>
      </c>
      <c r="C7" s="0" t="n">
        <v>949.95</v>
      </c>
      <c r="D7" s="5" t="n">
        <v>42736</v>
      </c>
      <c r="E7" s="0" t="n">
        <v>1317.85</v>
      </c>
      <c r="F7" s="5" t="n">
        <v>43101</v>
      </c>
      <c r="G7" s="0" t="n">
        <v>38.7</v>
      </c>
      <c r="H7" s="0" t="n">
        <v>52.8</v>
      </c>
    </row>
    <row r="8" customFormat="false" ht="12.8" hidden="false" customHeight="false" outlineLevel="0" collapsed="false">
      <c r="A8" s="1" t="n">
        <v>7</v>
      </c>
      <c r="B8" s="0" t="s">
        <v>37</v>
      </c>
      <c r="C8" s="0" t="n">
        <v>1412.75</v>
      </c>
      <c r="D8" s="5" t="n">
        <v>42736</v>
      </c>
      <c r="E8" s="0" t="n">
        <v>964.05</v>
      </c>
      <c r="F8" s="5" t="n">
        <v>43101</v>
      </c>
      <c r="G8" s="0" t="n">
        <v>-31.8</v>
      </c>
      <c r="H8" s="0" t="n">
        <v>52</v>
      </c>
    </row>
    <row r="9" customFormat="false" ht="12.8" hidden="false" customHeight="false" outlineLevel="0" collapsed="false">
      <c r="A9" s="1" t="n">
        <v>8</v>
      </c>
      <c r="B9" s="0" t="s">
        <v>41</v>
      </c>
      <c r="C9" s="0" t="n">
        <v>675.5</v>
      </c>
      <c r="D9" s="5" t="n">
        <v>42736</v>
      </c>
      <c r="E9" s="0" t="n">
        <v>683.95</v>
      </c>
      <c r="F9" s="5" t="n">
        <v>43101</v>
      </c>
      <c r="G9" s="0" t="n">
        <v>1.3</v>
      </c>
      <c r="H9" s="0" t="n">
        <v>50.9</v>
      </c>
    </row>
    <row r="10" customFormat="false" ht="12.8" hidden="false" customHeight="false" outlineLevel="0" collapsed="false">
      <c r="A10" s="1" t="n">
        <v>9</v>
      </c>
      <c r="B10" s="0" t="s">
        <v>42</v>
      </c>
      <c r="C10" s="0" t="n">
        <v>367.65</v>
      </c>
      <c r="D10" s="5" t="n">
        <v>42736</v>
      </c>
      <c r="E10" s="0" t="n">
        <v>766.45</v>
      </c>
      <c r="F10" s="5" t="n">
        <v>43101</v>
      </c>
      <c r="G10" s="0" t="n">
        <v>108.5</v>
      </c>
      <c r="H10" s="0" t="n">
        <v>50.1</v>
      </c>
    </row>
    <row r="11" customFormat="false" ht="12.8" hidden="false" customHeight="false" outlineLevel="0" collapsed="false">
      <c r="A11" s="1" t="n">
        <v>10</v>
      </c>
      <c r="B11" s="0" t="s">
        <v>43</v>
      </c>
      <c r="C11" s="0" t="n">
        <v>738</v>
      </c>
      <c r="D11" s="5" t="n">
        <v>42736</v>
      </c>
      <c r="E11" s="0" t="n">
        <v>1113.7</v>
      </c>
      <c r="F11" s="5" t="n">
        <v>43101</v>
      </c>
      <c r="G11" s="0" t="n">
        <v>50.9</v>
      </c>
      <c r="H11" s="0" t="n">
        <v>49.3</v>
      </c>
    </row>
    <row r="12" customFormat="false" ht="12.8" hidden="false" customHeight="false" outlineLevel="0" collapsed="false">
      <c r="A12" s="1" t="n">
        <v>11</v>
      </c>
      <c r="B12" s="0" t="s">
        <v>38</v>
      </c>
      <c r="C12" s="0" t="n">
        <v>1087.55</v>
      </c>
      <c r="D12" s="5" t="n">
        <v>42736</v>
      </c>
      <c r="E12" s="0" t="n">
        <v>1195.45</v>
      </c>
      <c r="F12" s="5" t="n">
        <v>43101</v>
      </c>
      <c r="G12" s="0" t="n">
        <v>9.9</v>
      </c>
      <c r="H12" s="0" t="n">
        <v>47.1</v>
      </c>
    </row>
    <row r="13" customFormat="false" ht="12.8" hidden="false" customHeight="false" outlineLevel="0" collapsed="false">
      <c r="A13" s="1" t="n">
        <v>12</v>
      </c>
      <c r="B13" s="3" t="s">
        <v>16</v>
      </c>
      <c r="C13" s="0" t="n">
        <v>14517.6</v>
      </c>
      <c r="D13" s="5" t="n">
        <v>42736</v>
      </c>
      <c r="E13" s="0" t="n">
        <v>17929.05</v>
      </c>
      <c r="F13" s="5" t="n">
        <v>43101</v>
      </c>
      <c r="G13" s="0" t="n">
        <v>23.5</v>
      </c>
      <c r="H13" s="0" t="n">
        <v>46.9</v>
      </c>
    </row>
    <row r="14" customFormat="false" ht="12.8" hidden="false" customHeight="false" outlineLevel="0" collapsed="false">
      <c r="A14" s="1" t="n">
        <v>13</v>
      </c>
      <c r="B14" s="0" t="s">
        <v>39</v>
      </c>
      <c r="C14" s="0" t="n">
        <v>2886.45</v>
      </c>
      <c r="D14" s="5" t="n">
        <v>42736</v>
      </c>
      <c r="E14" s="0" t="n">
        <v>4738.25</v>
      </c>
      <c r="F14" s="5" t="n">
        <v>43101</v>
      </c>
      <c r="G14" s="0" t="n">
        <v>64.2</v>
      </c>
      <c r="H14" s="0" t="n">
        <v>45.3</v>
      </c>
    </row>
    <row r="15" customFormat="false" ht="12.8" hidden="false" customHeight="false" outlineLevel="0" collapsed="false">
      <c r="A15" s="1" t="n">
        <v>14</v>
      </c>
      <c r="B15" s="3" t="s">
        <v>11</v>
      </c>
      <c r="C15" s="0" t="n">
        <v>1823.85</v>
      </c>
      <c r="D15" s="5" t="n">
        <v>42736</v>
      </c>
      <c r="E15" s="0" t="n">
        <v>1493.75</v>
      </c>
      <c r="F15" s="5" t="n">
        <v>43101</v>
      </c>
      <c r="G15" s="0" t="n">
        <v>-18.1</v>
      </c>
      <c r="H15" s="0" t="n">
        <v>43.3</v>
      </c>
    </row>
    <row r="16" customFormat="false" ht="12.8" hidden="false" customHeight="false" outlineLevel="0" collapsed="false">
      <c r="A16" s="1" t="n">
        <v>15</v>
      </c>
      <c r="B16" s="3" t="s">
        <v>10</v>
      </c>
      <c r="C16" s="0" t="n">
        <v>13938.45</v>
      </c>
      <c r="D16" s="5" t="n">
        <v>42736</v>
      </c>
      <c r="E16" s="0" t="n">
        <v>25212.95</v>
      </c>
      <c r="F16" s="5" t="n">
        <v>43101</v>
      </c>
      <c r="G16" s="0" t="n">
        <v>80.9</v>
      </c>
      <c r="H16" s="0" t="n">
        <v>42.2</v>
      </c>
    </row>
    <row r="17" customFormat="false" ht="12.8" hidden="false" customHeight="false" outlineLevel="0" collapsed="false">
      <c r="A17" s="1" t="n">
        <v>16</v>
      </c>
      <c r="B17" s="7" t="s">
        <v>34</v>
      </c>
      <c r="C17" s="0" t="n">
        <v>4206.55</v>
      </c>
      <c r="D17" s="5" t="n">
        <v>42736</v>
      </c>
      <c r="E17" s="0" t="n">
        <v>4455.5</v>
      </c>
      <c r="F17" s="5" t="n">
        <v>43101</v>
      </c>
      <c r="G17" s="0" t="n">
        <v>5.9</v>
      </c>
      <c r="H17" s="0" t="n">
        <v>41.8</v>
      </c>
    </row>
    <row r="18" customFormat="false" ht="12.8" hidden="false" customHeight="false" outlineLevel="0" collapsed="false">
      <c r="A18" s="1" t="n">
        <v>17</v>
      </c>
      <c r="B18" s="7" t="s">
        <v>28</v>
      </c>
      <c r="C18" s="0" t="n">
        <v>487.7</v>
      </c>
      <c r="D18" s="5" t="n">
        <v>42736</v>
      </c>
      <c r="E18" s="0" t="n">
        <v>725.1</v>
      </c>
      <c r="F18" s="5" t="n">
        <v>43101</v>
      </c>
      <c r="G18" s="0" t="n">
        <v>48.7</v>
      </c>
      <c r="H18" s="0" t="n">
        <v>38.2</v>
      </c>
    </row>
    <row r="19" customFormat="false" ht="12.8" hidden="false" customHeight="false" outlineLevel="0" collapsed="false">
      <c r="A19" s="1" t="n">
        <v>18</v>
      </c>
      <c r="B19" s="3" t="s">
        <v>15</v>
      </c>
      <c r="C19" s="0" t="n">
        <v>1087.45</v>
      </c>
      <c r="D19" s="5" t="n">
        <v>42736</v>
      </c>
      <c r="E19" s="0" t="n">
        <v>1623.85</v>
      </c>
      <c r="F19" s="5" t="n">
        <v>43101</v>
      </c>
      <c r="G19" s="0" t="n">
        <v>49.3</v>
      </c>
      <c r="H19" s="0" t="n">
        <v>36.9</v>
      </c>
    </row>
    <row r="20" customFormat="false" ht="12.8" hidden="false" customHeight="false" outlineLevel="0" collapsed="false">
      <c r="A20" s="1" t="n">
        <v>19</v>
      </c>
      <c r="B20" s="3" t="s">
        <v>20</v>
      </c>
      <c r="C20" s="0" t="n">
        <v>1521.9</v>
      </c>
      <c r="D20" s="5" t="n">
        <v>42736</v>
      </c>
      <c r="E20" s="0" t="n">
        <v>986.25</v>
      </c>
      <c r="F20" s="5" t="n">
        <v>43101</v>
      </c>
      <c r="G20" s="0" t="n">
        <v>-35.2</v>
      </c>
      <c r="H20" s="0" t="n">
        <v>32.5</v>
      </c>
    </row>
    <row r="21" customFormat="false" ht="12.8" hidden="false" customHeight="false" outlineLevel="0" collapsed="false">
      <c r="A21" s="1" t="n">
        <v>20</v>
      </c>
      <c r="B21" s="3" t="s">
        <v>19</v>
      </c>
      <c r="C21" s="0" t="n">
        <v>3911.15</v>
      </c>
      <c r="D21" s="5" t="n">
        <v>42736</v>
      </c>
      <c r="E21" s="0" t="n">
        <v>5841.05</v>
      </c>
      <c r="F21" s="5" t="n">
        <v>43101</v>
      </c>
      <c r="G21" s="0" t="n">
        <v>49.3</v>
      </c>
      <c r="H21" s="0" t="n">
        <v>30.4</v>
      </c>
    </row>
    <row r="23" customFormat="false" ht="12.8" hidden="false" customHeight="false" outlineLevel="0" collapsed="false">
      <c r="G23" s="6" t="n">
        <f aca="false">AVERAGE(G2:G22)</f>
        <v>25.02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1" activeCellId="0" sqref="G21"/>
    </sheetView>
  </sheetViews>
  <sheetFormatPr defaultColWidth="19.2890625" defaultRowHeight="12.8" zeroHeight="false" outlineLevelRow="0" outlineLevelCol="0"/>
  <cols>
    <col collapsed="false" customWidth="true" hidden="false" outlineLevel="0" max="1" min="1" style="1" width="19.14"/>
    <col collapsed="false" customWidth="true" hidden="false" outlineLevel="0" max="1024" min="969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1</v>
      </c>
      <c r="B2" s="0" t="s">
        <v>44</v>
      </c>
      <c r="C2" s="0" t="n">
        <v>580.65</v>
      </c>
      <c r="D2" s="5" t="n">
        <v>43101</v>
      </c>
      <c r="E2" s="0" t="n">
        <v>544.6</v>
      </c>
      <c r="F2" s="5" t="n">
        <v>43466</v>
      </c>
      <c r="G2" s="0" t="n">
        <v>-6.2</v>
      </c>
      <c r="H2" s="0" t="n">
        <v>62.8</v>
      </c>
    </row>
    <row r="3" customFormat="false" ht="12.8" hidden="false" customHeight="false" outlineLevel="0" collapsed="false">
      <c r="A3" s="1" t="n">
        <v>2</v>
      </c>
      <c r="B3" s="7" t="s">
        <v>33</v>
      </c>
      <c r="C3" s="0" t="n">
        <v>991.15</v>
      </c>
      <c r="D3" s="5" t="n">
        <v>43101</v>
      </c>
      <c r="E3" s="0" t="n">
        <v>1631.7</v>
      </c>
      <c r="F3" s="5" t="n">
        <v>43466</v>
      </c>
      <c r="G3" s="0" t="n">
        <v>64.6</v>
      </c>
      <c r="H3" s="0" t="n">
        <v>53.6</v>
      </c>
    </row>
    <row r="4" customFormat="false" ht="12.8" hidden="false" customHeight="false" outlineLevel="0" collapsed="false">
      <c r="A4" s="1" t="n">
        <v>3</v>
      </c>
      <c r="B4" s="0" t="s">
        <v>45</v>
      </c>
      <c r="C4" s="0" t="n">
        <v>1980.6</v>
      </c>
      <c r="D4" s="5" t="n">
        <v>43101</v>
      </c>
      <c r="E4" s="0" t="n">
        <v>1172.8</v>
      </c>
      <c r="F4" s="5" t="n">
        <v>43466</v>
      </c>
      <c r="G4" s="0" t="n">
        <v>-40.8</v>
      </c>
      <c r="H4" s="0" t="n">
        <v>52.1</v>
      </c>
    </row>
    <row r="5" customFormat="false" ht="12.8" hidden="false" customHeight="false" outlineLevel="0" collapsed="false">
      <c r="A5" s="1" t="n">
        <v>4</v>
      </c>
      <c r="B5" s="3" t="s">
        <v>13</v>
      </c>
      <c r="C5" s="0" t="n">
        <v>2752.1</v>
      </c>
      <c r="D5" s="5" t="n">
        <v>43101</v>
      </c>
      <c r="E5" s="0" t="n">
        <v>3443.2</v>
      </c>
      <c r="F5" s="5" t="n">
        <v>43466</v>
      </c>
      <c r="G5" s="0" t="n">
        <v>25.1</v>
      </c>
      <c r="H5" s="0" t="n">
        <v>50.1</v>
      </c>
    </row>
    <row r="6" customFormat="false" ht="12.8" hidden="false" customHeight="false" outlineLevel="0" collapsed="false">
      <c r="A6" s="1" t="n">
        <v>5</v>
      </c>
      <c r="B6" s="0" t="s">
        <v>42</v>
      </c>
      <c r="C6" s="0" t="n">
        <v>766.45</v>
      </c>
      <c r="D6" s="5" t="n">
        <v>43101</v>
      </c>
      <c r="E6" s="0" t="n">
        <v>564.55</v>
      </c>
      <c r="F6" s="5" t="n">
        <v>43466</v>
      </c>
      <c r="G6" s="0" t="n">
        <v>-26.3</v>
      </c>
      <c r="H6" s="0" t="n">
        <v>49.4</v>
      </c>
    </row>
    <row r="7" customFormat="false" ht="12.8" hidden="false" customHeight="false" outlineLevel="0" collapsed="false">
      <c r="A7" s="1" t="n">
        <v>6</v>
      </c>
      <c r="B7" s="0" t="s">
        <v>46</v>
      </c>
      <c r="C7" s="0" t="n">
        <v>774.35</v>
      </c>
      <c r="D7" s="5" t="n">
        <v>43101</v>
      </c>
      <c r="E7" s="0" t="n">
        <v>719.8</v>
      </c>
      <c r="F7" s="5" t="n">
        <v>43466</v>
      </c>
      <c r="G7" s="0" t="n">
        <v>-7</v>
      </c>
      <c r="H7" s="0" t="n">
        <v>39.2</v>
      </c>
    </row>
    <row r="8" customFormat="false" ht="12.8" hidden="false" customHeight="false" outlineLevel="0" collapsed="false">
      <c r="A8" s="1" t="n">
        <v>7</v>
      </c>
      <c r="B8" s="7" t="s">
        <v>35</v>
      </c>
      <c r="C8" s="0" t="n">
        <v>1317.85</v>
      </c>
      <c r="D8" s="5" t="n">
        <v>43101</v>
      </c>
      <c r="E8" s="0" t="n">
        <v>1255.15</v>
      </c>
      <c r="F8" s="5" t="n">
        <v>43466</v>
      </c>
      <c r="G8" s="0" t="n">
        <v>-4.8</v>
      </c>
      <c r="H8" s="0" t="n">
        <v>38.7</v>
      </c>
    </row>
    <row r="9" customFormat="false" ht="12.8" hidden="false" customHeight="false" outlineLevel="0" collapsed="false">
      <c r="A9" s="1" t="n">
        <v>8</v>
      </c>
      <c r="B9" s="3" t="s">
        <v>10</v>
      </c>
      <c r="C9" s="0" t="n">
        <v>25212.95</v>
      </c>
      <c r="D9" s="5" t="n">
        <v>43101</v>
      </c>
      <c r="E9" s="0" t="n">
        <v>24847.2</v>
      </c>
      <c r="F9" s="5" t="n">
        <v>43466</v>
      </c>
      <c r="G9" s="0" t="n">
        <v>-1.5</v>
      </c>
      <c r="H9" s="0" t="n">
        <v>36.9</v>
      </c>
    </row>
    <row r="10" customFormat="false" ht="12.8" hidden="false" customHeight="false" outlineLevel="0" collapsed="false">
      <c r="A10" s="1" t="n">
        <v>9</v>
      </c>
      <c r="B10" s="3" t="s">
        <v>9</v>
      </c>
      <c r="C10" s="0" t="n">
        <v>29893.15</v>
      </c>
      <c r="D10" s="5" t="n">
        <v>43101</v>
      </c>
      <c r="E10" s="0" t="n">
        <v>23195.1</v>
      </c>
      <c r="F10" s="5" t="n">
        <v>43466</v>
      </c>
      <c r="G10" s="0" t="n">
        <v>-22.4</v>
      </c>
      <c r="H10" s="0" t="n">
        <v>36.1</v>
      </c>
    </row>
    <row r="11" customFormat="false" ht="12.8" hidden="false" customHeight="false" outlineLevel="0" collapsed="false">
      <c r="A11" s="1" t="n">
        <v>10</v>
      </c>
      <c r="B11" s="3" t="s">
        <v>16</v>
      </c>
      <c r="C11" s="0" t="n">
        <v>17929.05</v>
      </c>
      <c r="D11" s="5" t="n">
        <v>43101</v>
      </c>
      <c r="E11" s="0" t="n">
        <v>16973.25</v>
      </c>
      <c r="F11" s="5" t="n">
        <v>43466</v>
      </c>
      <c r="G11" s="0" t="n">
        <v>-5.3</v>
      </c>
      <c r="H11" s="0" t="n">
        <v>31.3</v>
      </c>
    </row>
    <row r="12" customFormat="false" ht="12.8" hidden="false" customHeight="false" outlineLevel="0" collapsed="false">
      <c r="A12" s="1" t="n">
        <v>11</v>
      </c>
      <c r="B12" s="0" t="s">
        <v>43</v>
      </c>
      <c r="C12" s="0" t="n">
        <v>1113.7</v>
      </c>
      <c r="D12" s="5" t="n">
        <v>43101</v>
      </c>
      <c r="E12" s="0" t="n">
        <v>719.25</v>
      </c>
      <c r="F12" s="5" t="n">
        <v>43466</v>
      </c>
      <c r="G12" s="0" t="n">
        <v>-35.4</v>
      </c>
      <c r="H12" s="0" t="n">
        <v>30.1</v>
      </c>
    </row>
    <row r="13" customFormat="false" ht="12.8" hidden="false" customHeight="false" outlineLevel="0" collapsed="false">
      <c r="A13" s="1" t="n">
        <v>12</v>
      </c>
      <c r="B13" s="0" t="s">
        <v>39</v>
      </c>
      <c r="C13" s="0" t="n">
        <v>4738.25</v>
      </c>
      <c r="D13" s="5" t="n">
        <v>43101</v>
      </c>
      <c r="E13" s="0" t="n">
        <v>3103.05</v>
      </c>
      <c r="F13" s="5" t="n">
        <v>43466</v>
      </c>
      <c r="G13" s="0" t="n">
        <v>-34.5</v>
      </c>
      <c r="H13" s="0" t="n">
        <v>27.5</v>
      </c>
    </row>
    <row r="14" customFormat="false" ht="12.8" hidden="false" customHeight="false" outlineLevel="0" collapsed="false">
      <c r="A14" s="1" t="n">
        <v>13</v>
      </c>
      <c r="B14" s="0" t="s">
        <v>40</v>
      </c>
      <c r="C14" s="0" t="n">
        <v>531.2</v>
      </c>
      <c r="D14" s="5" t="n">
        <v>43101</v>
      </c>
      <c r="E14" s="0" t="n">
        <v>586.85</v>
      </c>
      <c r="F14" s="5" t="n">
        <v>43466</v>
      </c>
      <c r="G14" s="0" t="n">
        <v>10.5</v>
      </c>
      <c r="H14" s="0" t="n">
        <v>22.7</v>
      </c>
    </row>
    <row r="15" customFormat="false" ht="12.8" hidden="false" customHeight="false" outlineLevel="0" collapsed="false">
      <c r="A15" s="1" t="n">
        <v>14</v>
      </c>
      <c r="B15" s="0" t="s">
        <v>38</v>
      </c>
      <c r="C15" s="0" t="n">
        <v>1195.45</v>
      </c>
      <c r="D15" s="5" t="n">
        <v>43101</v>
      </c>
      <c r="E15" s="0" t="n">
        <v>928.85</v>
      </c>
      <c r="F15" s="5" t="n">
        <v>43466</v>
      </c>
      <c r="G15" s="0" t="n">
        <v>-22.3</v>
      </c>
      <c r="H15" s="0" t="n">
        <v>22.2</v>
      </c>
    </row>
    <row r="16" customFormat="false" ht="12.8" hidden="false" customHeight="false" outlineLevel="0" collapsed="false">
      <c r="A16" s="1" t="n">
        <v>15</v>
      </c>
      <c r="B16" s="0" t="s">
        <v>36</v>
      </c>
      <c r="C16" s="0" t="n">
        <v>827</v>
      </c>
      <c r="D16" s="5" t="n">
        <v>43101</v>
      </c>
      <c r="E16" s="0" t="n">
        <v>688.25</v>
      </c>
      <c r="F16" s="5" t="n">
        <v>43466</v>
      </c>
      <c r="G16" s="0" t="n">
        <v>-16.8</v>
      </c>
      <c r="H16" s="0" t="n">
        <v>21.3</v>
      </c>
    </row>
    <row r="17" customFormat="false" ht="12.8" hidden="false" customHeight="false" outlineLevel="0" collapsed="false">
      <c r="A17" s="1" t="n">
        <v>16</v>
      </c>
      <c r="B17" s="0" t="s">
        <v>37</v>
      </c>
      <c r="C17" s="0" t="n">
        <v>964.05</v>
      </c>
      <c r="D17" s="5" t="n">
        <v>43101</v>
      </c>
      <c r="E17" s="0" t="n">
        <v>1026.75</v>
      </c>
      <c r="F17" s="5" t="n">
        <v>43466</v>
      </c>
      <c r="G17" s="0" t="n">
        <v>6.5</v>
      </c>
      <c r="H17" s="0" t="n">
        <v>19.7</v>
      </c>
    </row>
    <row r="18" customFormat="false" ht="12.8" hidden="false" customHeight="false" outlineLevel="0" collapsed="false">
      <c r="A18" s="1" t="n">
        <v>17</v>
      </c>
      <c r="B18" s="7" t="s">
        <v>34</v>
      </c>
      <c r="C18" s="0" t="n">
        <v>4455.5</v>
      </c>
      <c r="D18" s="5" t="n">
        <v>43101</v>
      </c>
      <c r="E18" s="0" t="n">
        <v>4212.95</v>
      </c>
      <c r="F18" s="5" t="n">
        <v>43466</v>
      </c>
      <c r="G18" s="0" t="n">
        <v>-5.4</v>
      </c>
      <c r="H18" s="0" t="n">
        <v>19</v>
      </c>
    </row>
    <row r="19" customFormat="false" ht="12.8" hidden="false" customHeight="false" outlineLevel="0" collapsed="false">
      <c r="A19" s="1" t="n">
        <v>18</v>
      </c>
      <c r="B19" s="0" t="s">
        <v>41</v>
      </c>
      <c r="C19" s="0" t="n">
        <v>683.95</v>
      </c>
      <c r="D19" s="5" t="n">
        <v>43101</v>
      </c>
      <c r="E19" s="0" t="n">
        <v>733.15</v>
      </c>
      <c r="F19" s="5" t="n">
        <v>43466</v>
      </c>
      <c r="G19" s="0" t="n">
        <v>7.2</v>
      </c>
      <c r="H19" s="0" t="n">
        <v>13.3</v>
      </c>
    </row>
    <row r="20" customFormat="false" ht="12.8" hidden="false" customHeight="false" outlineLevel="0" collapsed="false">
      <c r="A20" s="1" t="n">
        <v>19</v>
      </c>
      <c r="B20" s="3" t="s">
        <v>11</v>
      </c>
      <c r="C20" s="0" t="n">
        <v>1493.75</v>
      </c>
      <c r="D20" s="5" t="n">
        <v>43101</v>
      </c>
      <c r="E20" s="0" t="n">
        <v>1181.7</v>
      </c>
      <c r="F20" s="5" t="n">
        <v>43466</v>
      </c>
      <c r="G20" s="0" t="n">
        <v>-20.9</v>
      </c>
      <c r="H20" s="0" t="n">
        <v>4.5</v>
      </c>
    </row>
    <row r="21" customFormat="false" ht="12.8" hidden="false" customHeight="false" outlineLevel="0" collapsed="false">
      <c r="A21" s="1" t="n">
        <v>20</v>
      </c>
      <c r="B21" s="0" t="s">
        <v>47</v>
      </c>
      <c r="C21" s="0" t="n">
        <v>7</v>
      </c>
      <c r="D21" s="5" t="n">
        <v>43101</v>
      </c>
      <c r="E21" s="0" t="n">
        <v>4.05</v>
      </c>
      <c r="F21" s="5" t="n">
        <v>43466</v>
      </c>
      <c r="G21" s="8" t="n">
        <f aca="false">(E21-C21)/C21*100</f>
        <v>-42.1428571428571</v>
      </c>
      <c r="H21" s="0" t="n">
        <v>-11.4</v>
      </c>
    </row>
    <row r="23" customFormat="false" ht="12.8" hidden="false" customHeight="false" outlineLevel="0" collapsed="false">
      <c r="G23" s="9" t="n">
        <f aca="false">AVERAGE(G2:G22)</f>
        <v>-8.89214285714286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6" activeCellId="0" sqref="G16"/>
    </sheetView>
  </sheetViews>
  <sheetFormatPr defaultColWidth="19.2890625" defaultRowHeight="12.8" zeroHeight="false" outlineLevelRow="0" outlineLevelCol="0"/>
  <cols>
    <col collapsed="false" customWidth="true" hidden="false" outlineLevel="0" max="1" min="1" style="1" width="19.14"/>
    <col collapsed="false" customWidth="true" hidden="false" outlineLevel="0" max="5" min="5" style="0" width="16.55"/>
    <col collapsed="false" customWidth="true" hidden="false" outlineLevel="0" max="6" min="6" style="0" width="16.3"/>
    <col collapsed="false" customWidth="true" hidden="false" outlineLevel="0" max="7" min="7" style="0" width="18.69"/>
    <col collapsed="false" customWidth="true" hidden="false" outlineLevel="0" max="1024" min="95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1</v>
      </c>
      <c r="B2" s="0" t="s">
        <v>44</v>
      </c>
      <c r="C2" s="0" t="n">
        <v>544.6</v>
      </c>
      <c r="D2" s="5" t="n">
        <v>43466</v>
      </c>
      <c r="E2" s="0" t="n">
        <v>502.8</v>
      </c>
      <c r="F2" s="5" t="n">
        <v>43831</v>
      </c>
      <c r="G2" s="0" t="n">
        <v>-7.7</v>
      </c>
      <c r="H2" s="0" t="n">
        <v>62.8</v>
      </c>
    </row>
    <row r="3" customFormat="false" ht="12.8" hidden="false" customHeight="false" outlineLevel="0" collapsed="false">
      <c r="A3" s="1" t="n">
        <v>2</v>
      </c>
      <c r="B3" s="0" t="s">
        <v>48</v>
      </c>
      <c r="C3" s="0" t="n">
        <v>1989</v>
      </c>
      <c r="D3" s="5" t="n">
        <v>43466</v>
      </c>
      <c r="E3" s="0" t="n">
        <v>3439.55</v>
      </c>
      <c r="F3" s="5" t="n">
        <v>43831</v>
      </c>
      <c r="G3" s="0" t="n">
        <v>72.9</v>
      </c>
      <c r="H3" s="0" t="n">
        <v>55.1</v>
      </c>
    </row>
    <row r="4" customFormat="false" ht="12.8" hidden="false" customHeight="false" outlineLevel="0" collapsed="false">
      <c r="A4" s="1" t="n">
        <v>3</v>
      </c>
      <c r="B4" s="0" t="s">
        <v>49</v>
      </c>
      <c r="C4" s="0" t="n">
        <v>6521.95</v>
      </c>
      <c r="D4" s="5" t="n">
        <v>43466</v>
      </c>
      <c r="E4" s="0" t="n">
        <v>9378.45</v>
      </c>
      <c r="F4" s="5" t="n">
        <v>43831</v>
      </c>
      <c r="G4" s="0" t="n">
        <v>43.8</v>
      </c>
      <c r="H4" s="0" t="n">
        <v>54.4</v>
      </c>
    </row>
    <row r="5" customFormat="false" ht="12.8" hidden="false" customHeight="false" outlineLevel="0" collapsed="false">
      <c r="A5" s="1" t="n">
        <v>4</v>
      </c>
      <c r="B5" s="7" t="s">
        <v>33</v>
      </c>
      <c r="C5" s="0" t="n">
        <v>1631.7</v>
      </c>
      <c r="D5" s="5" t="n">
        <v>43466</v>
      </c>
      <c r="E5" s="0" t="n">
        <v>1963</v>
      </c>
      <c r="F5" s="5" t="n">
        <v>43831</v>
      </c>
      <c r="G5" s="0" t="n">
        <v>20.3</v>
      </c>
      <c r="H5" s="0" t="n">
        <v>53.6</v>
      </c>
    </row>
    <row r="6" customFormat="false" ht="12.8" hidden="false" customHeight="false" outlineLevel="0" collapsed="false">
      <c r="A6" s="1" t="n">
        <v>5</v>
      </c>
      <c r="B6" s="0" t="s">
        <v>45</v>
      </c>
      <c r="C6" s="0" t="n">
        <v>1172.8</v>
      </c>
      <c r="D6" s="5" t="n">
        <v>43466</v>
      </c>
      <c r="E6" s="0" t="n">
        <v>1892.8</v>
      </c>
      <c r="F6" s="5" t="n">
        <v>43831</v>
      </c>
      <c r="G6" s="0" t="n">
        <v>61.4</v>
      </c>
      <c r="H6" s="0" t="n">
        <v>52.1</v>
      </c>
    </row>
    <row r="7" customFormat="false" ht="12.8" hidden="false" customHeight="false" outlineLevel="0" collapsed="false">
      <c r="A7" s="1" t="n">
        <v>6</v>
      </c>
      <c r="B7" s="3" t="s">
        <v>13</v>
      </c>
      <c r="C7" s="0" t="n">
        <v>3443.2</v>
      </c>
      <c r="D7" s="5" t="n">
        <v>43466</v>
      </c>
      <c r="E7" s="0" t="n">
        <v>4060.8</v>
      </c>
      <c r="F7" s="5" t="n">
        <v>43831</v>
      </c>
      <c r="G7" s="0" t="n">
        <v>17.9</v>
      </c>
      <c r="H7" s="0" t="n">
        <v>50.1</v>
      </c>
    </row>
    <row r="8" customFormat="false" ht="12.8" hidden="false" customHeight="false" outlineLevel="0" collapsed="false">
      <c r="A8" s="1" t="n">
        <v>7</v>
      </c>
      <c r="B8" s="0" t="s">
        <v>42</v>
      </c>
      <c r="C8" s="0" t="n">
        <v>564.55</v>
      </c>
      <c r="D8" s="5" t="n">
        <v>43466</v>
      </c>
      <c r="E8" s="0" t="n">
        <v>468.6</v>
      </c>
      <c r="F8" s="5" t="n">
        <v>43831</v>
      </c>
      <c r="G8" s="0" t="n">
        <v>-17</v>
      </c>
      <c r="H8" s="0" t="n">
        <v>49.4</v>
      </c>
    </row>
    <row r="9" customFormat="false" ht="12.8" hidden="false" customHeight="false" outlineLevel="0" collapsed="false">
      <c r="A9" s="1" t="n">
        <v>8</v>
      </c>
      <c r="B9" s="0" t="s">
        <v>50</v>
      </c>
      <c r="C9" s="0" t="n">
        <v>572.15</v>
      </c>
      <c r="D9" s="5" t="n">
        <v>43466</v>
      </c>
      <c r="E9" s="0" t="n">
        <v>678.2</v>
      </c>
      <c r="F9" s="5" t="n">
        <v>43831</v>
      </c>
      <c r="G9" s="0" t="n">
        <v>18.5</v>
      </c>
      <c r="H9" s="0" t="n">
        <v>49.2</v>
      </c>
    </row>
    <row r="10" customFormat="false" ht="12.8" hidden="false" customHeight="false" outlineLevel="0" collapsed="false">
      <c r="A10" s="1" t="n">
        <v>9</v>
      </c>
      <c r="B10" s="0" t="s">
        <v>51</v>
      </c>
      <c r="C10" s="0" t="n">
        <v>1404.6</v>
      </c>
      <c r="D10" s="5" t="n">
        <v>43466</v>
      </c>
      <c r="E10" s="0" t="n">
        <v>2333.25</v>
      </c>
      <c r="F10" s="5" t="n">
        <v>43831</v>
      </c>
      <c r="G10" s="0" t="n">
        <v>66.1</v>
      </c>
      <c r="H10" s="0" t="n">
        <v>45.9</v>
      </c>
    </row>
    <row r="11" customFormat="false" ht="12.8" hidden="false" customHeight="false" outlineLevel="0" collapsed="false">
      <c r="A11" s="1" t="n">
        <v>10</v>
      </c>
      <c r="B11" s="0" t="s">
        <v>46</v>
      </c>
      <c r="C11" s="0" t="n">
        <v>719.8</v>
      </c>
      <c r="D11" s="5" t="n">
        <v>43466</v>
      </c>
      <c r="E11" s="0" t="n">
        <v>606.2</v>
      </c>
      <c r="F11" s="5" t="n">
        <v>43831</v>
      </c>
      <c r="G11" s="0" t="n">
        <v>-15.8</v>
      </c>
      <c r="H11" s="0" t="n">
        <v>39.2</v>
      </c>
    </row>
    <row r="12" customFormat="false" ht="12.8" hidden="false" customHeight="false" outlineLevel="0" collapsed="false">
      <c r="A12" s="1" t="n">
        <v>11</v>
      </c>
      <c r="B12" s="7" t="s">
        <v>35</v>
      </c>
      <c r="C12" s="0" t="n">
        <v>1255.15</v>
      </c>
      <c r="D12" s="5" t="n">
        <v>43466</v>
      </c>
      <c r="E12" s="0" t="n">
        <v>302.85</v>
      </c>
      <c r="F12" s="5" t="n">
        <v>43831</v>
      </c>
      <c r="G12" s="0" t="n">
        <v>-75.9</v>
      </c>
      <c r="H12" s="0" t="n">
        <v>38.7</v>
      </c>
    </row>
    <row r="13" customFormat="false" ht="12.8" hidden="false" customHeight="false" outlineLevel="0" collapsed="false">
      <c r="A13" s="1" t="n">
        <v>12</v>
      </c>
      <c r="B13" s="3" t="s">
        <v>10</v>
      </c>
      <c r="C13" s="0" t="n">
        <v>24847.2</v>
      </c>
      <c r="D13" s="5" t="n">
        <v>43466</v>
      </c>
      <c r="E13" s="0" t="n">
        <v>23602.15</v>
      </c>
      <c r="F13" s="5" t="n">
        <v>43831</v>
      </c>
      <c r="G13" s="0" t="n">
        <v>-5</v>
      </c>
      <c r="H13" s="0" t="n">
        <v>36.9</v>
      </c>
    </row>
    <row r="14" customFormat="false" ht="12.8" hidden="false" customHeight="false" outlineLevel="0" collapsed="false">
      <c r="A14" s="1" t="n">
        <v>13</v>
      </c>
      <c r="B14" s="3" t="s">
        <v>9</v>
      </c>
      <c r="C14" s="0" t="n">
        <v>23195.1</v>
      </c>
      <c r="D14" s="5" t="n">
        <v>43466</v>
      </c>
      <c r="E14" s="0" t="n">
        <v>22075.8</v>
      </c>
      <c r="F14" s="5" t="n">
        <v>43831</v>
      </c>
      <c r="G14" s="0" t="n">
        <v>-4.8</v>
      </c>
      <c r="H14" s="0" t="n">
        <v>36.1</v>
      </c>
    </row>
    <row r="15" customFormat="false" ht="12.8" hidden="false" customHeight="false" outlineLevel="0" collapsed="false">
      <c r="A15" s="1" t="n">
        <v>14</v>
      </c>
      <c r="B15" s="3" t="s">
        <v>16</v>
      </c>
      <c r="C15" s="0" t="n">
        <v>16973.25</v>
      </c>
      <c r="D15" s="5" t="n">
        <v>43466</v>
      </c>
      <c r="E15" s="0" t="n">
        <v>20319.9</v>
      </c>
      <c r="F15" s="5" t="n">
        <v>43831</v>
      </c>
      <c r="G15" s="0" t="n">
        <v>19.7</v>
      </c>
      <c r="H15" s="0" t="n">
        <v>31.3</v>
      </c>
    </row>
    <row r="16" customFormat="false" ht="12.8" hidden="false" customHeight="false" outlineLevel="0" collapsed="false">
      <c r="A16" s="1" t="n">
        <v>15</v>
      </c>
      <c r="B16" s="0" t="s">
        <v>43</v>
      </c>
      <c r="C16" s="0" t="n">
        <v>719.25</v>
      </c>
      <c r="D16" s="5" t="n">
        <v>43466</v>
      </c>
      <c r="E16" s="0" t="n">
        <v>1176.5</v>
      </c>
      <c r="F16" s="5" t="n">
        <v>43831</v>
      </c>
      <c r="G16" s="0" t="n">
        <v>63.6</v>
      </c>
      <c r="H16" s="0" t="n">
        <v>30.1</v>
      </c>
    </row>
    <row r="17" customFormat="false" ht="12.8" hidden="false" customHeight="false" outlineLevel="0" collapsed="false">
      <c r="A17" s="1" t="n">
        <v>16</v>
      </c>
      <c r="B17" s="0" t="s">
        <v>39</v>
      </c>
      <c r="C17" s="0" t="n">
        <v>3103.05</v>
      </c>
      <c r="D17" s="5" t="n">
        <v>43466</v>
      </c>
      <c r="E17" s="0" t="n">
        <v>3039.65</v>
      </c>
      <c r="F17" s="5" t="n">
        <v>43831</v>
      </c>
      <c r="G17" s="0" t="n">
        <v>-2</v>
      </c>
      <c r="H17" s="0" t="n">
        <v>27.5</v>
      </c>
    </row>
    <row r="18" customFormat="false" ht="12.8" hidden="false" customHeight="false" outlineLevel="0" collapsed="false">
      <c r="A18" s="1" t="n">
        <v>17</v>
      </c>
      <c r="B18" s="0" t="s">
        <v>40</v>
      </c>
      <c r="C18" s="0" t="n">
        <v>586.85</v>
      </c>
      <c r="D18" s="5" t="n">
        <v>43466</v>
      </c>
      <c r="E18" s="0" t="n">
        <v>550.7</v>
      </c>
      <c r="F18" s="5" t="n">
        <v>43831</v>
      </c>
      <c r="G18" s="0" t="n">
        <v>-6.2</v>
      </c>
      <c r="H18" s="0" t="n">
        <v>22.7</v>
      </c>
    </row>
    <row r="19" customFormat="false" ht="12.8" hidden="false" customHeight="false" outlineLevel="0" collapsed="false">
      <c r="A19" s="1" t="n">
        <v>18</v>
      </c>
      <c r="B19" s="0" t="s">
        <v>38</v>
      </c>
      <c r="C19" s="0" t="n">
        <v>928.85</v>
      </c>
      <c r="D19" s="5" t="n">
        <v>43466</v>
      </c>
      <c r="E19" s="0" t="n">
        <v>987.25</v>
      </c>
      <c r="F19" s="5" t="n">
        <v>43831</v>
      </c>
      <c r="G19" s="0" t="n">
        <v>6.3</v>
      </c>
      <c r="H19" s="0" t="n">
        <v>22.2</v>
      </c>
    </row>
    <row r="20" customFormat="false" ht="12.8" hidden="false" customHeight="false" outlineLevel="0" collapsed="false">
      <c r="A20" s="1" t="n">
        <v>19</v>
      </c>
      <c r="B20" s="0" t="s">
        <v>36</v>
      </c>
      <c r="C20" s="0" t="n">
        <v>688.25</v>
      </c>
      <c r="D20" s="5" t="n">
        <v>43466</v>
      </c>
      <c r="E20" s="0" t="n">
        <v>1003.2</v>
      </c>
      <c r="F20" s="5" t="n">
        <v>43831</v>
      </c>
      <c r="G20" s="0" t="n">
        <v>45.8</v>
      </c>
      <c r="H20" s="0" t="n">
        <v>21.3</v>
      </c>
    </row>
    <row r="21" customFormat="false" ht="12.8" hidden="false" customHeight="false" outlineLevel="0" collapsed="false">
      <c r="A21" s="1" t="n">
        <v>20</v>
      </c>
      <c r="B21" s="0" t="s">
        <v>37</v>
      </c>
      <c r="C21" s="0" t="n">
        <v>1026.75</v>
      </c>
      <c r="D21" s="5" t="n">
        <v>43466</v>
      </c>
      <c r="E21" s="0" t="n">
        <v>827.85</v>
      </c>
      <c r="F21" s="5" t="n">
        <v>43831</v>
      </c>
      <c r="G21" s="0" t="n">
        <v>-19.4</v>
      </c>
      <c r="H21" s="0" t="n">
        <v>19.7</v>
      </c>
    </row>
    <row r="23" customFormat="false" ht="12.8" hidden="false" customHeight="false" outlineLevel="0" collapsed="false">
      <c r="G23" s="6" t="n">
        <f aca="false">AVERAGE(G2:G22)</f>
        <v>14.125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0" activeCellId="0" sqref="G20"/>
    </sheetView>
  </sheetViews>
  <sheetFormatPr defaultColWidth="19.2890625" defaultRowHeight="12.8" zeroHeight="false" outlineLevelRow="0" outlineLevelCol="0"/>
  <cols>
    <col collapsed="false" customWidth="true" hidden="false" outlineLevel="0" max="1" min="1" style="1" width="19.14"/>
    <col collapsed="false" customWidth="true" hidden="false" outlineLevel="0" max="5" min="5" style="0" width="17.4"/>
    <col collapsed="false" customWidth="true" hidden="false" outlineLevel="0" max="6" min="6" style="0" width="16.87"/>
    <col collapsed="false" customWidth="true" hidden="false" outlineLevel="0" max="7" min="7" style="0" width="19.49"/>
    <col collapsed="false" customWidth="true" hidden="false" outlineLevel="0" max="1024" min="94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1</v>
      </c>
      <c r="B2" s="0" t="s">
        <v>52</v>
      </c>
      <c r="C2" s="0" t="n">
        <v>374.75</v>
      </c>
      <c r="D2" s="5" t="n">
        <v>43831</v>
      </c>
      <c r="E2" s="0" t="n">
        <v>941.85</v>
      </c>
      <c r="F2" s="5" t="n">
        <v>44196</v>
      </c>
      <c r="G2" s="0" t="n">
        <v>151.3</v>
      </c>
      <c r="H2" s="0" t="n">
        <v>66.5</v>
      </c>
    </row>
    <row r="3" customFormat="false" ht="12.8" hidden="false" customHeight="false" outlineLevel="0" collapsed="false">
      <c r="A3" s="1" t="n">
        <v>2</v>
      </c>
      <c r="B3" s="0" t="s">
        <v>46</v>
      </c>
      <c r="C3" s="0" t="n">
        <v>606.2</v>
      </c>
      <c r="D3" s="5" t="n">
        <v>43831</v>
      </c>
      <c r="E3" s="0" t="n">
        <v>1260.4</v>
      </c>
      <c r="F3" s="5" t="n">
        <v>44196</v>
      </c>
      <c r="G3" s="0" t="n">
        <v>107.9</v>
      </c>
      <c r="H3" s="0" t="n">
        <v>49</v>
      </c>
    </row>
    <row r="4" customFormat="false" ht="12.8" hidden="false" customHeight="false" outlineLevel="0" collapsed="false">
      <c r="A4" s="1" t="n">
        <v>3</v>
      </c>
      <c r="B4" s="0" t="s">
        <v>53</v>
      </c>
      <c r="C4" s="0" t="n">
        <v>760.6</v>
      </c>
      <c r="D4" s="5" t="n">
        <v>43831</v>
      </c>
      <c r="E4" s="0" t="n">
        <v>1210.55</v>
      </c>
      <c r="F4" s="5" t="n">
        <v>44196</v>
      </c>
      <c r="G4" s="0" t="n">
        <v>59.2</v>
      </c>
      <c r="H4" s="0" t="n">
        <v>46.5</v>
      </c>
    </row>
    <row r="5" customFormat="false" ht="12.8" hidden="false" customHeight="false" outlineLevel="0" collapsed="false">
      <c r="A5" s="1" t="n">
        <v>4</v>
      </c>
      <c r="B5" s="0" t="s">
        <v>54</v>
      </c>
      <c r="C5" s="0" t="n">
        <v>1578.2</v>
      </c>
      <c r="D5" s="5" t="n">
        <v>43831</v>
      </c>
      <c r="E5" s="0" t="n">
        <v>2705.15</v>
      </c>
      <c r="F5" s="5" t="n">
        <v>44196</v>
      </c>
      <c r="G5" s="0" t="n">
        <v>71.4</v>
      </c>
      <c r="H5" s="0" t="n">
        <v>36.1</v>
      </c>
    </row>
    <row r="6" customFormat="false" ht="12.8" hidden="false" customHeight="false" outlineLevel="0" collapsed="false">
      <c r="A6" s="1" t="n">
        <v>5</v>
      </c>
      <c r="B6" s="0" t="s">
        <v>49</v>
      </c>
      <c r="C6" s="0" t="n">
        <v>9378.45</v>
      </c>
      <c r="D6" s="5" t="n">
        <v>43831</v>
      </c>
      <c r="E6" s="0" t="n">
        <v>8906.35</v>
      </c>
      <c r="F6" s="5" t="n">
        <v>44196</v>
      </c>
      <c r="G6" s="0" t="n">
        <v>-5</v>
      </c>
      <c r="H6" s="0" t="n">
        <v>35</v>
      </c>
    </row>
    <row r="7" customFormat="false" ht="12.8" hidden="false" customHeight="false" outlineLevel="0" collapsed="false">
      <c r="A7" s="1" t="n">
        <v>6</v>
      </c>
      <c r="B7" s="0" t="s">
        <v>48</v>
      </c>
      <c r="C7" s="0" t="n">
        <v>3439.55</v>
      </c>
      <c r="D7" s="5" t="n">
        <v>43831</v>
      </c>
      <c r="E7" s="0" t="n">
        <v>5573.9</v>
      </c>
      <c r="F7" s="5" t="n">
        <v>44196</v>
      </c>
      <c r="G7" s="0" t="n">
        <v>62.1</v>
      </c>
      <c r="H7" s="0" t="n">
        <v>34.5</v>
      </c>
    </row>
    <row r="8" customFormat="false" ht="12.8" hidden="false" customHeight="false" outlineLevel="0" collapsed="false">
      <c r="A8" s="1" t="n">
        <v>7</v>
      </c>
      <c r="B8" s="0" t="s">
        <v>51</v>
      </c>
      <c r="C8" s="0" t="n">
        <v>2333.25</v>
      </c>
      <c r="D8" s="5" t="n">
        <v>43831</v>
      </c>
      <c r="E8" s="0" t="n">
        <v>2629</v>
      </c>
      <c r="F8" s="5" t="n">
        <v>44196</v>
      </c>
      <c r="G8" s="0" t="n">
        <v>12.7</v>
      </c>
      <c r="H8" s="0" t="n">
        <v>32.3</v>
      </c>
    </row>
    <row r="9" customFormat="false" ht="12.8" hidden="false" customHeight="false" outlineLevel="0" collapsed="false">
      <c r="A9" s="1" t="n">
        <v>8</v>
      </c>
      <c r="B9" s="3" t="s">
        <v>13</v>
      </c>
      <c r="C9" s="0" t="n">
        <v>4060.8</v>
      </c>
      <c r="D9" s="5" t="n">
        <v>43831</v>
      </c>
      <c r="E9" s="0" t="n">
        <v>6430.1</v>
      </c>
      <c r="F9" s="5" t="n">
        <v>44196</v>
      </c>
      <c r="G9" s="0" t="n">
        <v>58.3</v>
      </c>
      <c r="H9" s="0" t="n">
        <v>31.9</v>
      </c>
    </row>
    <row r="10" customFormat="false" ht="12.8" hidden="false" customHeight="false" outlineLevel="0" collapsed="false">
      <c r="A10" s="1" t="n">
        <v>9</v>
      </c>
      <c r="B10" s="0" t="s">
        <v>43</v>
      </c>
      <c r="C10" s="0" t="n">
        <v>1176.5</v>
      </c>
      <c r="D10" s="5" t="n">
        <v>43831</v>
      </c>
      <c r="E10" s="0" t="n">
        <v>1916.8</v>
      </c>
      <c r="F10" s="5" t="n">
        <v>44196</v>
      </c>
      <c r="G10" s="0" t="n">
        <v>62.9</v>
      </c>
      <c r="H10" s="0" t="n">
        <v>27.1</v>
      </c>
    </row>
    <row r="11" customFormat="false" ht="12.8" hidden="false" customHeight="false" outlineLevel="0" collapsed="false">
      <c r="A11" s="1" t="n">
        <v>10</v>
      </c>
      <c r="B11" s="0" t="s">
        <v>44</v>
      </c>
      <c r="C11" s="0" t="n">
        <v>502.8</v>
      </c>
      <c r="D11" s="5" t="n">
        <v>43831</v>
      </c>
      <c r="E11" s="0" t="n">
        <v>520.2</v>
      </c>
      <c r="F11" s="5" t="n">
        <v>44196</v>
      </c>
      <c r="G11" s="0" t="n">
        <v>3.5</v>
      </c>
      <c r="H11" s="0" t="n">
        <v>25.1</v>
      </c>
    </row>
    <row r="12" customFormat="false" ht="12.8" hidden="false" customHeight="false" outlineLevel="0" collapsed="false">
      <c r="A12" s="1" t="n">
        <v>11</v>
      </c>
      <c r="B12" s="7" t="s">
        <v>33</v>
      </c>
      <c r="C12" s="0" t="n">
        <v>1963</v>
      </c>
      <c r="D12" s="5" t="n">
        <v>43831</v>
      </c>
      <c r="E12" s="0" t="n">
        <v>1208.2</v>
      </c>
      <c r="F12" s="5" t="n">
        <v>44196</v>
      </c>
      <c r="G12" s="0" t="n">
        <v>-38.5</v>
      </c>
      <c r="H12" s="0" t="n">
        <v>20.9</v>
      </c>
    </row>
    <row r="13" customFormat="false" ht="12.8" hidden="false" customHeight="false" outlineLevel="0" collapsed="false">
      <c r="A13" s="1" t="n">
        <v>12</v>
      </c>
      <c r="B13" s="3" t="s">
        <v>16</v>
      </c>
      <c r="C13" s="0" t="n">
        <v>20319.9</v>
      </c>
      <c r="D13" s="5" t="n">
        <v>43831</v>
      </c>
      <c r="E13" s="0" t="n">
        <v>24013.2</v>
      </c>
      <c r="F13" s="5" t="n">
        <v>44196</v>
      </c>
      <c r="G13" s="0" t="n">
        <v>18.2</v>
      </c>
      <c r="H13" s="0" t="n">
        <v>15.9</v>
      </c>
    </row>
    <row r="14" customFormat="false" ht="12.8" hidden="false" customHeight="false" outlineLevel="0" collapsed="false">
      <c r="A14" s="1" t="n">
        <v>13</v>
      </c>
      <c r="B14" s="3" t="s">
        <v>10</v>
      </c>
      <c r="C14" s="0" t="n">
        <v>23602.15</v>
      </c>
      <c r="D14" s="5" t="n">
        <v>43831</v>
      </c>
      <c r="E14" s="0" t="n">
        <v>27610.25</v>
      </c>
      <c r="F14" s="5" t="n">
        <v>44196</v>
      </c>
      <c r="G14" s="0" t="n">
        <v>17</v>
      </c>
      <c r="H14" s="0" t="n">
        <v>15.6</v>
      </c>
    </row>
    <row r="15" customFormat="false" ht="12.8" hidden="false" customHeight="false" outlineLevel="0" collapsed="false">
      <c r="A15" s="1" t="n">
        <v>14</v>
      </c>
      <c r="B15" s="0" t="s">
        <v>42</v>
      </c>
      <c r="C15" s="0" t="n">
        <v>468.6</v>
      </c>
      <c r="D15" s="5" t="n">
        <v>43831</v>
      </c>
      <c r="E15" s="0" t="n">
        <v>485</v>
      </c>
      <c r="F15" s="5" t="n">
        <v>44196</v>
      </c>
      <c r="G15" s="0" t="n">
        <v>3.5</v>
      </c>
      <c r="H15" s="0" t="n">
        <v>10.8</v>
      </c>
    </row>
    <row r="16" customFormat="false" ht="12.8" hidden="false" customHeight="false" outlineLevel="0" collapsed="false">
      <c r="A16" s="1" t="n">
        <v>15</v>
      </c>
      <c r="B16" s="3" t="s">
        <v>9</v>
      </c>
      <c r="C16" s="0" t="n">
        <v>2251</v>
      </c>
      <c r="D16" s="5" t="n">
        <v>43831</v>
      </c>
      <c r="E16" s="0" t="n">
        <v>2530.9</v>
      </c>
      <c r="F16" s="5" t="n">
        <v>44196</v>
      </c>
      <c r="G16" s="8" t="n">
        <f aca="false">(E16-C16)/C16*100</f>
        <v>12.4344735673034</v>
      </c>
      <c r="H16" s="0" t="n">
        <v>8</v>
      </c>
    </row>
    <row r="17" customFormat="false" ht="12.8" hidden="false" customHeight="false" outlineLevel="0" collapsed="false">
      <c r="A17" s="1" t="n">
        <v>16</v>
      </c>
      <c r="B17" s="0" t="s">
        <v>39</v>
      </c>
      <c r="C17" s="0" t="n">
        <v>3039.65</v>
      </c>
      <c r="D17" s="5" t="n">
        <v>43831</v>
      </c>
      <c r="E17" s="0" t="n">
        <v>3576.35</v>
      </c>
      <c r="F17" s="5" t="n">
        <v>44196</v>
      </c>
      <c r="G17" s="0" t="n">
        <v>17.7</v>
      </c>
      <c r="H17" s="0" t="n">
        <v>3.8</v>
      </c>
    </row>
    <row r="18" customFormat="false" ht="12.8" hidden="false" customHeight="false" outlineLevel="0" collapsed="false">
      <c r="A18" s="1" t="n">
        <v>17</v>
      </c>
      <c r="B18" s="0" t="s">
        <v>45</v>
      </c>
      <c r="C18" s="0" t="n">
        <v>1892.8</v>
      </c>
      <c r="D18" s="5" t="n">
        <v>43831</v>
      </c>
      <c r="E18" s="0" t="n">
        <v>883</v>
      </c>
      <c r="F18" s="5" t="n">
        <v>44196</v>
      </c>
      <c r="G18" s="0" t="n">
        <v>-53.3</v>
      </c>
      <c r="H18" s="0" t="n">
        <v>3.3</v>
      </c>
    </row>
    <row r="19" customFormat="false" ht="12.8" hidden="false" customHeight="false" outlineLevel="0" collapsed="false">
      <c r="A19" s="1" t="n">
        <v>18</v>
      </c>
      <c r="B19" s="0" t="s">
        <v>50</v>
      </c>
      <c r="C19" s="0" t="n">
        <v>678.2</v>
      </c>
      <c r="D19" s="5" t="n">
        <v>43831</v>
      </c>
      <c r="E19" s="0" t="n">
        <v>490.55</v>
      </c>
      <c r="F19" s="5" t="n">
        <v>44196</v>
      </c>
      <c r="G19" s="0" t="n">
        <v>-27.7</v>
      </c>
      <c r="H19" s="0" t="n">
        <v>-6.4</v>
      </c>
    </row>
    <row r="20" customFormat="false" ht="12.8" hidden="false" customHeight="false" outlineLevel="0" collapsed="false">
      <c r="A20" s="1" t="n">
        <v>19</v>
      </c>
      <c r="B20" s="0" t="s">
        <v>55</v>
      </c>
      <c r="C20" s="0" t="n">
        <v>11</v>
      </c>
      <c r="D20" s="5" t="n">
        <v>43831</v>
      </c>
      <c r="E20" s="0" t="n">
        <v>44.85</v>
      </c>
      <c r="F20" s="5" t="n">
        <v>44196</v>
      </c>
      <c r="G20" s="8" t="n">
        <f aca="false">(E20-C20)/C20*100</f>
        <v>307.727272727273</v>
      </c>
      <c r="H20" s="0" t="n">
        <v>-7</v>
      </c>
    </row>
    <row r="21" customFormat="false" ht="12.8" hidden="false" customHeight="false" outlineLevel="0" collapsed="false">
      <c r="A21" s="1" t="n">
        <v>20</v>
      </c>
      <c r="B21" s="7" t="s">
        <v>35</v>
      </c>
      <c r="C21" s="0" t="n">
        <v>302.85</v>
      </c>
      <c r="D21" s="5" t="n">
        <v>43831</v>
      </c>
      <c r="E21" s="0" t="n">
        <v>387.65</v>
      </c>
      <c r="F21" s="5" t="n">
        <v>44196</v>
      </c>
      <c r="G21" s="0" t="n">
        <v>28</v>
      </c>
      <c r="H21" s="0" t="n">
        <v>-9.6</v>
      </c>
    </row>
    <row r="23" customFormat="false" ht="12.8" hidden="false" customHeight="false" outlineLevel="0" collapsed="false">
      <c r="G23" s="9" t="n">
        <f aca="false">AVERAGE(G2:G22)</f>
        <v>43.4680873147288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" activeCellId="0" sqref="G2"/>
    </sheetView>
  </sheetViews>
  <sheetFormatPr defaultColWidth="19.2890625" defaultRowHeight="12.8" zeroHeight="false" outlineLevelRow="0" outlineLevelCol="0"/>
  <cols>
    <col collapsed="false" customWidth="true" hidden="false" outlineLevel="0" max="1" min="1" style="1" width="19.14"/>
    <col collapsed="false" customWidth="true" hidden="false" outlineLevel="0" max="5" min="5" style="0" width="17.4"/>
    <col collapsed="false" customWidth="true" hidden="false" outlineLevel="0" max="6" min="6" style="0" width="16.87"/>
    <col collapsed="false" customWidth="true" hidden="false" outlineLevel="0" max="7" min="7" style="0" width="19.49"/>
    <col collapsed="false" customWidth="true" hidden="false" outlineLevel="0" max="1024" min="92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1</v>
      </c>
      <c r="B2" s="0" t="s">
        <v>56</v>
      </c>
      <c r="C2" s="0" t="n">
        <v>437.5</v>
      </c>
      <c r="D2" s="5" t="n">
        <v>44196</v>
      </c>
      <c r="E2" s="0" t="n">
        <v>1700</v>
      </c>
      <c r="F2" s="5" t="n">
        <v>44561</v>
      </c>
      <c r="G2" s="8" t="n">
        <f aca="false">(E2-C2)/C2*100</f>
        <v>288.571428571429</v>
      </c>
      <c r="H2" s="0" t="n">
        <v>129.4</v>
      </c>
    </row>
    <row r="3" customFormat="false" ht="12.8" hidden="false" customHeight="false" outlineLevel="0" collapsed="false">
      <c r="A3" s="1" t="n">
        <v>2</v>
      </c>
      <c r="B3" s="0" t="s">
        <v>52</v>
      </c>
      <c r="C3" s="0" t="n">
        <v>941.85</v>
      </c>
      <c r="D3" s="5" t="n">
        <v>44196</v>
      </c>
      <c r="E3" s="0" t="n">
        <v>2490.2</v>
      </c>
      <c r="F3" s="5" t="n">
        <v>44561</v>
      </c>
      <c r="G3" s="0" t="n">
        <v>164.4</v>
      </c>
      <c r="H3" s="0" t="n">
        <v>93.4</v>
      </c>
    </row>
    <row r="4" customFormat="false" ht="12.8" hidden="false" customHeight="false" outlineLevel="0" collapsed="false">
      <c r="A4" s="1" t="n">
        <v>3</v>
      </c>
      <c r="B4" s="0" t="s">
        <v>57</v>
      </c>
      <c r="C4" s="0" t="n">
        <v>479.55</v>
      </c>
      <c r="D4" s="5" t="n">
        <v>44196</v>
      </c>
      <c r="E4" s="0" t="n">
        <v>1709.45</v>
      </c>
      <c r="F4" s="5" t="n">
        <v>44561</v>
      </c>
      <c r="G4" s="0" t="n">
        <v>256.5</v>
      </c>
      <c r="H4" s="0" t="n">
        <v>86.1</v>
      </c>
    </row>
    <row r="5" customFormat="false" ht="12.8" hidden="false" customHeight="false" outlineLevel="0" collapsed="false">
      <c r="A5" s="1" t="n">
        <v>4</v>
      </c>
      <c r="B5" s="0" t="s">
        <v>54</v>
      </c>
      <c r="C5" s="0" t="n">
        <v>2705.15</v>
      </c>
      <c r="D5" s="5" t="n">
        <v>44196</v>
      </c>
      <c r="E5" s="0" t="n">
        <v>5890.35</v>
      </c>
      <c r="F5" s="5" t="n">
        <v>44561</v>
      </c>
      <c r="G5" s="0" t="n">
        <v>117.7</v>
      </c>
      <c r="H5" s="0" t="n">
        <v>69.2</v>
      </c>
    </row>
    <row r="6" customFormat="false" ht="12.8" hidden="false" customHeight="false" outlineLevel="0" collapsed="false">
      <c r="A6" s="1" t="n">
        <v>5</v>
      </c>
      <c r="B6" s="0" t="s">
        <v>58</v>
      </c>
      <c r="C6" s="0" t="n">
        <v>3829.95</v>
      </c>
      <c r="D6" s="5" t="n">
        <v>44196</v>
      </c>
      <c r="E6" s="0" t="n">
        <v>3547.7</v>
      </c>
      <c r="F6" s="5" t="n">
        <v>44561</v>
      </c>
      <c r="G6" s="0" t="n">
        <v>-7.4</v>
      </c>
      <c r="H6" s="0" t="n">
        <v>63.2</v>
      </c>
    </row>
    <row r="7" customFormat="false" ht="12.8" hidden="false" customHeight="false" outlineLevel="0" collapsed="false">
      <c r="A7" s="1" t="n">
        <v>6</v>
      </c>
      <c r="B7" s="0" t="s">
        <v>46</v>
      </c>
      <c r="C7" s="0" t="n">
        <v>1260.4</v>
      </c>
      <c r="D7" s="5" t="n">
        <v>44196</v>
      </c>
      <c r="E7" s="0" t="n">
        <v>1908.7</v>
      </c>
      <c r="F7" s="5" t="n">
        <v>44561</v>
      </c>
      <c r="G7" s="0" t="n">
        <v>51.4</v>
      </c>
      <c r="H7" s="0" t="n">
        <v>45.1</v>
      </c>
    </row>
    <row r="8" customFormat="false" ht="12.8" hidden="false" customHeight="false" outlineLevel="0" collapsed="false">
      <c r="A8" s="1" t="n">
        <v>7</v>
      </c>
      <c r="B8" s="0" t="s">
        <v>59</v>
      </c>
      <c r="C8" s="0" t="n">
        <v>4757.9</v>
      </c>
      <c r="D8" s="5" t="n">
        <v>44196</v>
      </c>
      <c r="E8" s="0" t="n">
        <v>5576.7</v>
      </c>
      <c r="F8" s="5" t="n">
        <v>44561</v>
      </c>
      <c r="G8" s="0" t="n">
        <v>17.2</v>
      </c>
      <c r="H8" s="0" t="n">
        <v>44.2</v>
      </c>
    </row>
    <row r="9" customFormat="false" ht="12.8" hidden="false" customHeight="false" outlineLevel="0" collapsed="false">
      <c r="A9" s="1" t="n">
        <v>8</v>
      </c>
      <c r="B9" s="0" t="s">
        <v>49</v>
      </c>
      <c r="C9" s="0" t="n">
        <v>8906.35</v>
      </c>
      <c r="D9" s="5" t="n">
        <v>44196</v>
      </c>
      <c r="E9" s="0" t="n">
        <v>16406.2</v>
      </c>
      <c r="F9" s="5" t="n">
        <v>44561</v>
      </c>
      <c r="G9" s="0" t="n">
        <v>84.2</v>
      </c>
      <c r="H9" s="0" t="n">
        <v>41.5</v>
      </c>
    </row>
    <row r="10" customFormat="false" ht="12.8" hidden="false" customHeight="false" outlineLevel="0" collapsed="false">
      <c r="A10" s="1" t="n">
        <v>9</v>
      </c>
      <c r="B10" s="0" t="s">
        <v>53</v>
      </c>
      <c r="C10" s="0" t="n">
        <v>1210.55</v>
      </c>
      <c r="D10" s="5" t="n">
        <v>44196</v>
      </c>
      <c r="E10" s="0" t="n">
        <v>1495.65</v>
      </c>
      <c r="F10" s="5" t="n">
        <v>44561</v>
      </c>
      <c r="G10" s="0" t="n">
        <v>23.6</v>
      </c>
      <c r="H10" s="0" t="n">
        <v>39.5</v>
      </c>
    </row>
    <row r="11" customFormat="false" ht="12.8" hidden="false" customHeight="false" outlineLevel="0" collapsed="false">
      <c r="A11" s="1" t="n">
        <v>10</v>
      </c>
      <c r="B11" s="0" t="s">
        <v>43</v>
      </c>
      <c r="C11" s="0" t="n">
        <v>1916.8</v>
      </c>
      <c r="D11" s="5" t="n">
        <v>44196</v>
      </c>
      <c r="E11" s="0" t="n">
        <v>3398.85</v>
      </c>
      <c r="F11" s="5" t="n">
        <v>44561</v>
      </c>
      <c r="G11" s="0" t="n">
        <v>77.3</v>
      </c>
      <c r="H11" s="0" t="n">
        <v>36.4</v>
      </c>
    </row>
    <row r="12" customFormat="false" ht="12.8" hidden="false" customHeight="false" outlineLevel="0" collapsed="false">
      <c r="A12" s="1" t="n">
        <v>11</v>
      </c>
      <c r="B12" s="3" t="s">
        <v>13</v>
      </c>
      <c r="C12" s="0" t="n">
        <v>6430.1</v>
      </c>
      <c r="D12" s="5" t="n">
        <v>44196</v>
      </c>
      <c r="E12" s="0" t="n">
        <v>9039.1</v>
      </c>
      <c r="F12" s="5" t="n">
        <v>44561</v>
      </c>
      <c r="G12" s="0" t="n">
        <v>40.6</v>
      </c>
      <c r="H12" s="0" t="n">
        <v>34.2</v>
      </c>
    </row>
    <row r="13" customFormat="false" ht="12.8" hidden="false" customHeight="false" outlineLevel="0" collapsed="false">
      <c r="A13" s="1" t="n">
        <v>12</v>
      </c>
      <c r="B13" s="7" t="s">
        <v>33</v>
      </c>
      <c r="C13" s="0" t="n">
        <v>1208.2</v>
      </c>
      <c r="D13" s="5" t="n">
        <v>44196</v>
      </c>
      <c r="E13" s="0" t="n">
        <v>1988.1</v>
      </c>
      <c r="F13" s="5" t="n">
        <v>44561</v>
      </c>
      <c r="G13" s="0" t="n">
        <v>64.6</v>
      </c>
      <c r="H13" s="0" t="n">
        <v>27.6</v>
      </c>
    </row>
    <row r="14" customFormat="false" ht="12.8" hidden="false" customHeight="false" outlineLevel="0" collapsed="false">
      <c r="A14" s="1" t="n">
        <v>13</v>
      </c>
      <c r="B14" s="0" t="s">
        <v>44</v>
      </c>
      <c r="C14" s="0" t="n">
        <v>520.2</v>
      </c>
      <c r="D14" s="5" t="n">
        <v>44196</v>
      </c>
      <c r="E14" s="0" t="n">
        <v>912.8</v>
      </c>
      <c r="F14" s="5" t="n">
        <v>44561</v>
      </c>
      <c r="G14" s="0" t="n">
        <v>75.5</v>
      </c>
      <c r="H14" s="0" t="n">
        <v>25.7</v>
      </c>
    </row>
    <row r="15" customFormat="false" ht="12.8" hidden="false" customHeight="false" outlineLevel="0" collapsed="false">
      <c r="A15" s="1" t="n">
        <v>14</v>
      </c>
      <c r="B15" s="3" t="s">
        <v>10</v>
      </c>
      <c r="C15" s="0" t="n">
        <v>27610.25</v>
      </c>
      <c r="D15" s="5" t="n">
        <v>44196</v>
      </c>
      <c r="E15" s="0" t="n">
        <v>40421.55</v>
      </c>
      <c r="F15" s="5" t="n">
        <v>44561</v>
      </c>
      <c r="G15" s="0" t="n">
        <v>46.4</v>
      </c>
      <c r="H15" s="0" t="n">
        <v>24.2</v>
      </c>
    </row>
    <row r="16" customFormat="false" ht="12.8" hidden="false" customHeight="false" outlineLevel="0" collapsed="false">
      <c r="A16" s="1" t="n">
        <v>15</v>
      </c>
      <c r="B16" s="0" t="s">
        <v>51</v>
      </c>
      <c r="C16" s="0" t="n">
        <v>2629</v>
      </c>
      <c r="D16" s="5" t="n">
        <v>44196</v>
      </c>
      <c r="E16" s="0" t="n">
        <v>1761.75</v>
      </c>
      <c r="F16" s="5" t="n">
        <v>44561</v>
      </c>
      <c r="G16" s="0" t="n">
        <v>-33</v>
      </c>
      <c r="H16" s="0" t="n">
        <v>14.7</v>
      </c>
    </row>
    <row r="17" customFormat="false" ht="12.8" hidden="false" customHeight="false" outlineLevel="0" collapsed="false">
      <c r="A17" s="1" t="n">
        <v>16</v>
      </c>
      <c r="B17" s="3" t="s">
        <v>16</v>
      </c>
      <c r="C17" s="0" t="n">
        <v>24013.2</v>
      </c>
      <c r="D17" s="5" t="n">
        <v>44196</v>
      </c>
      <c r="E17" s="0" t="n">
        <v>26987.45</v>
      </c>
      <c r="F17" s="5" t="n">
        <v>44561</v>
      </c>
      <c r="G17" s="0" t="n">
        <v>12.4</v>
      </c>
      <c r="H17" s="0" t="n">
        <v>12.9</v>
      </c>
    </row>
    <row r="18" customFormat="false" ht="12.8" hidden="false" customHeight="false" outlineLevel="0" collapsed="false">
      <c r="A18" s="1" t="n">
        <v>17</v>
      </c>
      <c r="B18" s="0" t="s">
        <v>42</v>
      </c>
      <c r="C18" s="0" t="n">
        <v>485</v>
      </c>
      <c r="D18" s="5" t="n">
        <v>44196</v>
      </c>
      <c r="E18" s="0" t="n">
        <v>627</v>
      </c>
      <c r="F18" s="5" t="n">
        <v>44561</v>
      </c>
      <c r="G18" s="0" t="n">
        <v>29.3</v>
      </c>
      <c r="H18" s="0" t="n">
        <v>11.7</v>
      </c>
    </row>
    <row r="19" customFormat="false" ht="12.8" hidden="false" customHeight="false" outlineLevel="0" collapsed="false">
      <c r="A19" s="1" t="n">
        <v>18</v>
      </c>
      <c r="B19" s="0" t="s">
        <v>48</v>
      </c>
      <c r="C19" s="0" t="n">
        <v>5573.9</v>
      </c>
      <c r="D19" s="5" t="n">
        <v>44196</v>
      </c>
      <c r="E19" s="0" t="n">
        <v>2420.1</v>
      </c>
      <c r="F19" s="5" t="n">
        <v>44561</v>
      </c>
      <c r="G19" s="0" t="n">
        <v>-56.6</v>
      </c>
      <c r="H19" s="0" t="n">
        <v>9.4</v>
      </c>
    </row>
    <row r="20" customFormat="false" ht="12.8" hidden="false" customHeight="false" outlineLevel="0" collapsed="false">
      <c r="A20" s="1" t="n">
        <v>19</v>
      </c>
      <c r="B20" s="0" t="s">
        <v>39</v>
      </c>
      <c r="C20" s="0" t="n">
        <v>3576.35</v>
      </c>
      <c r="D20" s="5" t="n">
        <v>44196</v>
      </c>
      <c r="E20" s="0" t="n">
        <v>3606</v>
      </c>
      <c r="F20" s="5" t="n">
        <v>44561</v>
      </c>
      <c r="G20" s="0" t="n">
        <v>0.8</v>
      </c>
      <c r="H20" s="0" t="n">
        <v>4.6</v>
      </c>
    </row>
    <row r="21" customFormat="false" ht="12.8" hidden="false" customHeight="false" outlineLevel="0" collapsed="false">
      <c r="A21" s="1" t="n">
        <v>20</v>
      </c>
      <c r="B21" s="3" t="s">
        <v>9</v>
      </c>
      <c r="C21" s="0" t="n">
        <v>2530.9</v>
      </c>
      <c r="D21" s="5" t="n">
        <v>44196</v>
      </c>
      <c r="E21" s="0" t="n">
        <v>2591.9</v>
      </c>
      <c r="F21" s="5" t="n">
        <v>44561</v>
      </c>
      <c r="G21" s="0" t="n">
        <v>2.4</v>
      </c>
      <c r="H21" s="0" t="n">
        <v>-34.7</v>
      </c>
    </row>
    <row r="23" customFormat="false" ht="12.8" hidden="false" customHeight="false" outlineLevel="0" collapsed="false">
      <c r="G23" s="9" t="n">
        <f aca="false">AVERAGE(G2:G22)</f>
        <v>62.7935714285714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2023-01-12T17:52:32Z</dcterms:created>
  <dc:creator/>
  <dc:description/>
  <dc:language>en-IN</dc:language>
  <cp:lastModifiedBy/>
  <dcterms:modified xsi:type="dcterms:W3CDTF">2023-01-13T16:06:20Z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