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yp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<sst xmlns="http://schemas.openxmlformats.org/spreadsheetml/2006/main" count="23" uniqueCount="23">
  <si>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S No.</t>
  </si>
  <si>
    <t xml:space="preserve">ValueGuy</t>
  </si>
  <si>
    <t xml:space="preserve">FPIs</t>
  </si>
  <si>
    <t xml:space="preserve">MF / HNIs</t>
  </si>
  <si>
    <t xml:space="preserve">Punters</t>
  </si>
  <si>
    <t xml:space="preserve">Late Punters</t>
  </si>
  <si>
    <t xml:space="preserve">Punters 2</t>
  </si>
  <si>
    <t xml:space="preserve">Punters 3</t>
  </si>
  <si>
    <t xml:space="preserve">Value</t>
  </si>
  <si>
    <t xml:space="preserve">FED</t>
  </si>
  <si>
    <t xml:space="preserve">Asset</t>
  </si>
  <si>
    <t xml:space="preserve">Holder</t>
  </si>
  <si>
    <t xml:space="preserve">Circulation</t>
  </si>
  <si>
    <t xml:space="preserve">Start</t>
  </si>
  <si>
    <t xml:space="preserve">Bull 1</t>
  </si>
  <si>
    <t xml:space="preserve">Bull 2</t>
  </si>
  <si>
    <t xml:space="preserve">Bull 3</t>
  </si>
  <si>
    <t xml:space="preserve">Bear 1</t>
  </si>
  <si>
    <t xml:space="preserve">Bear 2</t>
  </si>
  <si>
    <t xml:space="preserve">Bear 3</t>
  </si>
  <si>
    <t xml:space="preserve">Bear 4</t>
  </si>
  <si>
    <t xml:space="preserve">Net</t>
  </si>
  <si>
    <t xml:space="preserve">Hold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</si>
</sst>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₹-4009]#,##0;[RED]\-[$₹-4009]#,##0"/>
    <numFmt numFmtId="166" formatCode="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6D6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4" activeCellId="0" sqref="G2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2" style="2" width="11.52"/>
    <col collapsed="false" customWidth="true" hidden="false" outlineLevel="0" max="6" min="6" style="2" width="12.7"/>
    <col collapsed="false" customWidth="false" hidden="false" outlineLevel="0" max="13" min="7" style="2" width="11.52"/>
    <col collapsed="false" customWidth="false" hidden="false" outlineLevel="0" max="1024" min="14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O1" s="0"/>
      <c r="P1" s="0"/>
      <c r="Q1" s="0"/>
    </row>
    <row r="2" customFormat="false" ht="12.8" hidden="false" customHeight="false" outlineLevel="0" collapsed="false">
      <c r="A2" s="1" t="n">
        <v>1</v>
      </c>
      <c r="B2" s="2" t="n">
        <v>50</v>
      </c>
      <c r="C2" s="2" t="n">
        <v>500</v>
      </c>
      <c r="D2" s="2" t="n">
        <v>800</v>
      </c>
      <c r="E2" s="2" t="n">
        <v>2000</v>
      </c>
      <c r="F2" s="2" t="n">
        <v>600</v>
      </c>
      <c r="G2" s="2" t="n">
        <v>250</v>
      </c>
      <c r="H2" s="2" t="n">
        <v>160</v>
      </c>
      <c r="I2" s="2" t="n">
        <v>130</v>
      </c>
      <c r="J2" s="2" t="n">
        <v>0</v>
      </c>
      <c r="K2" s="4" t="n">
        <f aca="false">B2</f>
        <v>50</v>
      </c>
      <c r="L2" s="2" t="str">
        <f aca="false">B1</f>
        <v>ValueGuy</v>
      </c>
      <c r="M2" s="2" t="n">
        <f aca="false">SUM(B2:J2)</f>
        <v>4490</v>
      </c>
      <c r="N2" s="1" t="s">
        <v>13</v>
      </c>
      <c r="O2" s="0"/>
      <c r="P2" s="0"/>
      <c r="Q2" s="0"/>
    </row>
    <row r="3" customFormat="false" ht="12.8" hidden="false" customHeight="false" outlineLevel="0" collapsed="false">
      <c r="A3" s="1" t="n">
        <v>2</v>
      </c>
      <c r="B3" s="2" t="n">
        <f aca="false">B2+K3</f>
        <v>550</v>
      </c>
      <c r="C3" s="2" t="n">
        <f aca="false">C2-K3</f>
        <v>0</v>
      </c>
      <c r="D3" s="2" t="n">
        <f aca="false">D2</f>
        <v>800</v>
      </c>
      <c r="E3" s="2" t="n">
        <f aca="false">E2</f>
        <v>2000</v>
      </c>
      <c r="F3" s="2" t="n">
        <f aca="false">F2</f>
        <v>600</v>
      </c>
      <c r="G3" s="2" t="n">
        <f aca="false">G2</f>
        <v>250</v>
      </c>
      <c r="H3" s="2" t="n">
        <f aca="false">H2</f>
        <v>160</v>
      </c>
      <c r="I3" s="2" t="n">
        <f aca="false">I2</f>
        <v>130</v>
      </c>
      <c r="J3" s="2" t="n">
        <v>0</v>
      </c>
      <c r="K3" s="4" t="n">
        <f aca="false">C2</f>
        <v>500</v>
      </c>
      <c r="L3" s="2" t="str">
        <f aca="false">C1</f>
        <v>FPIs</v>
      </c>
      <c r="M3" s="2" t="n">
        <f aca="false">SUM(B3:J3)</f>
        <v>4490</v>
      </c>
      <c r="N3" s="1" t="s">
        <v>14</v>
      </c>
      <c r="O3" s="0"/>
      <c r="P3" s="0"/>
      <c r="Q3" s="0"/>
    </row>
    <row r="4" customFormat="false" ht="12.8" hidden="false" customHeight="false" outlineLevel="0" collapsed="false">
      <c r="A4" s="1" t="n">
        <v>3</v>
      </c>
      <c r="B4" s="2" t="n">
        <f aca="false">B3</f>
        <v>550</v>
      </c>
      <c r="C4" s="2" t="n">
        <f aca="false">C3+K4</f>
        <v>800</v>
      </c>
      <c r="D4" s="2" t="n">
        <f aca="false">D3-K4</f>
        <v>0</v>
      </c>
      <c r="E4" s="2" t="n">
        <f aca="false">E3</f>
        <v>2000</v>
      </c>
      <c r="F4" s="2" t="n">
        <f aca="false">F3</f>
        <v>600</v>
      </c>
      <c r="G4" s="2" t="n">
        <f aca="false">G3</f>
        <v>250</v>
      </c>
      <c r="H4" s="2" t="n">
        <f aca="false">H3</f>
        <v>160</v>
      </c>
      <c r="I4" s="2" t="n">
        <f aca="false">I3</f>
        <v>130</v>
      </c>
      <c r="J4" s="2" t="n">
        <v>0</v>
      </c>
      <c r="K4" s="5" t="n">
        <f aca="false">D2</f>
        <v>800</v>
      </c>
      <c r="L4" s="2" t="str">
        <f aca="false">D1</f>
        <v>MF / HNIs</v>
      </c>
      <c r="M4" s="2" t="n">
        <f aca="false">SUM(B4:J4)</f>
        <v>4490</v>
      </c>
      <c r="N4" s="1" t="s">
        <v>15</v>
      </c>
    </row>
    <row r="5" customFormat="false" ht="12.8" hidden="false" customHeight="false" outlineLevel="0" collapsed="false">
      <c r="A5" s="1" t="n">
        <v>4</v>
      </c>
      <c r="B5" s="2" t="n">
        <f aca="false">B4</f>
        <v>550</v>
      </c>
      <c r="C5" s="2" t="n">
        <f aca="false">C4</f>
        <v>800</v>
      </c>
      <c r="D5" s="2" t="n">
        <f aca="false">D4+K5</f>
        <v>2000</v>
      </c>
      <c r="E5" s="2" t="n">
        <f aca="false">E4-K5</f>
        <v>0</v>
      </c>
      <c r="F5" s="2" t="n">
        <f aca="false">F4</f>
        <v>600</v>
      </c>
      <c r="G5" s="2" t="n">
        <f aca="false">G4</f>
        <v>250</v>
      </c>
      <c r="H5" s="2" t="n">
        <f aca="false">H4</f>
        <v>160</v>
      </c>
      <c r="I5" s="2" t="n">
        <f aca="false">I4</f>
        <v>130</v>
      </c>
      <c r="J5" s="2" t="n">
        <v>0</v>
      </c>
      <c r="K5" s="5" t="n">
        <f aca="false">E2</f>
        <v>2000</v>
      </c>
      <c r="L5" s="2" t="str">
        <f aca="false">E1</f>
        <v>Punters</v>
      </c>
      <c r="M5" s="2" t="n">
        <f aca="false">SUM(B5:J5)</f>
        <v>4490</v>
      </c>
      <c r="N5" s="1" t="s">
        <v>16</v>
      </c>
    </row>
    <row r="6" customFormat="false" ht="12.8" hidden="false" customHeight="false" outlineLevel="0" collapsed="false">
      <c r="A6" s="1" t="n">
        <v>5</v>
      </c>
      <c r="B6" s="2" t="n">
        <f aca="false">B5</f>
        <v>550</v>
      </c>
      <c r="C6" s="2" t="n">
        <f aca="false">C5</f>
        <v>800</v>
      </c>
      <c r="D6" s="2" t="n">
        <f aca="false">D5</f>
        <v>2000</v>
      </c>
      <c r="E6" s="2" t="n">
        <f aca="false">E5+K6</f>
        <v>600</v>
      </c>
      <c r="F6" s="2" t="n">
        <f aca="false">F5-K6</f>
        <v>0</v>
      </c>
      <c r="G6" s="2" t="n">
        <f aca="false">G5</f>
        <v>250</v>
      </c>
      <c r="H6" s="2" t="n">
        <f aca="false">H5</f>
        <v>160</v>
      </c>
      <c r="I6" s="2" t="n">
        <f aca="false">I5</f>
        <v>130</v>
      </c>
      <c r="J6" s="2" t="n">
        <v>0</v>
      </c>
      <c r="K6" s="6" t="n">
        <f aca="false">F2</f>
        <v>600</v>
      </c>
      <c r="L6" s="2" t="str">
        <f aca="false">F1</f>
        <v>Late Punters</v>
      </c>
      <c r="M6" s="2" t="n">
        <f aca="false">SUM(B6:J6)</f>
        <v>4490</v>
      </c>
      <c r="N6" s="1" t="s">
        <v>17</v>
      </c>
    </row>
    <row r="7" customFormat="false" ht="12.8" hidden="false" customHeight="false" outlineLevel="0" collapsed="false">
      <c r="A7" s="1" t="n">
        <v>6</v>
      </c>
      <c r="B7" s="2" t="n">
        <f aca="false">B6</f>
        <v>550</v>
      </c>
      <c r="C7" s="2" t="n">
        <f aca="false">C6</f>
        <v>800</v>
      </c>
      <c r="D7" s="2" t="n">
        <f aca="false">D6</f>
        <v>2000</v>
      </c>
      <c r="E7" s="2" t="n">
        <f aca="false">E6</f>
        <v>600</v>
      </c>
      <c r="F7" s="2" t="n">
        <f aca="false">F6+K7</f>
        <v>250</v>
      </c>
      <c r="G7" s="2" t="n">
        <f aca="false">G6-K7</f>
        <v>0</v>
      </c>
      <c r="H7" s="2" t="n">
        <f aca="false">H6</f>
        <v>160</v>
      </c>
      <c r="I7" s="2" t="n">
        <f aca="false">I6</f>
        <v>130</v>
      </c>
      <c r="J7" s="2" t="n">
        <v>0</v>
      </c>
      <c r="K7" s="6" t="n">
        <f aca="false">G2</f>
        <v>250</v>
      </c>
      <c r="L7" s="2" t="str">
        <f aca="false">G1</f>
        <v>Punters 2</v>
      </c>
      <c r="M7" s="2" t="n">
        <f aca="false">SUM(B7:J7)</f>
        <v>4490</v>
      </c>
      <c r="N7" s="1" t="s">
        <v>18</v>
      </c>
    </row>
    <row r="8" customFormat="false" ht="12.8" hidden="false" customHeight="false" outlineLevel="0" collapsed="false">
      <c r="A8" s="1" t="n">
        <v>7</v>
      </c>
      <c r="B8" s="2" t="n">
        <f aca="false">B7</f>
        <v>550</v>
      </c>
      <c r="C8" s="2" t="n">
        <f aca="false">C7</f>
        <v>800</v>
      </c>
      <c r="D8" s="2" t="n">
        <f aca="false">D7</f>
        <v>2000</v>
      </c>
      <c r="E8" s="2" t="n">
        <f aca="false">E7</f>
        <v>600</v>
      </c>
      <c r="F8" s="2" t="n">
        <f aca="false">F7</f>
        <v>250</v>
      </c>
      <c r="G8" s="2" t="n">
        <f aca="false">G7+K8</f>
        <v>160</v>
      </c>
      <c r="H8" s="2" t="n">
        <f aca="false">H7-K8</f>
        <v>0</v>
      </c>
      <c r="I8" s="2" t="n">
        <f aca="false">I7</f>
        <v>130</v>
      </c>
      <c r="J8" s="2" t="n">
        <v>0</v>
      </c>
      <c r="K8" s="6" t="n">
        <f aca="false">H2</f>
        <v>160</v>
      </c>
      <c r="L8" s="2" t="str">
        <f aca="false">H1</f>
        <v>Punters 3</v>
      </c>
      <c r="M8" s="2" t="n">
        <f aca="false">SUM(B8:J8)</f>
        <v>4490</v>
      </c>
      <c r="N8" s="1" t="s">
        <v>19</v>
      </c>
    </row>
    <row r="9" customFormat="false" ht="12.8" hidden="false" customHeight="false" outlineLevel="0" collapsed="false">
      <c r="A9" s="1" t="n">
        <v>8</v>
      </c>
      <c r="B9" s="2" t="n">
        <f aca="false">B8</f>
        <v>550</v>
      </c>
      <c r="C9" s="2" t="n">
        <f aca="false">C8</f>
        <v>800</v>
      </c>
      <c r="D9" s="2" t="n">
        <f aca="false">D8</f>
        <v>2000</v>
      </c>
      <c r="E9" s="2" t="n">
        <f aca="false">E8</f>
        <v>600</v>
      </c>
      <c r="F9" s="2" t="n">
        <f aca="false">F8</f>
        <v>250</v>
      </c>
      <c r="G9" s="2" t="n">
        <f aca="false">G8</f>
        <v>160</v>
      </c>
      <c r="H9" s="2" t="n">
        <f aca="false">H8+K9</f>
        <v>130</v>
      </c>
      <c r="I9" s="2" t="n">
        <f aca="false">I8-K9</f>
        <v>0</v>
      </c>
      <c r="J9" s="2" t="n">
        <v>0</v>
      </c>
      <c r="K9" s="6" t="n">
        <f aca="false">I2</f>
        <v>130</v>
      </c>
      <c r="L9" s="2" t="str">
        <f aca="false">I1</f>
        <v>Value</v>
      </c>
      <c r="M9" s="2" t="n">
        <f aca="false">SUM(B9:J9)</f>
        <v>4490</v>
      </c>
      <c r="N9" s="1" t="s">
        <v>20</v>
      </c>
    </row>
    <row r="11" customFormat="false" ht="12.8" hidden="false" customHeight="false" outlineLevel="0" collapsed="false">
      <c r="A11" s="1" t="s">
        <v>21</v>
      </c>
      <c r="B11" s="7" t="n">
        <f aca="false">(B9-B2)/B2</f>
        <v>10</v>
      </c>
      <c r="C11" s="7" t="n">
        <f aca="false">(C9-C2)/C2</f>
        <v>0.6</v>
      </c>
      <c r="D11" s="7" t="n">
        <f aca="false">(D9-D2)/D2</f>
        <v>1.5</v>
      </c>
      <c r="E11" s="7" t="n">
        <f aca="false">(E9-E2)/E2</f>
        <v>-0.7</v>
      </c>
      <c r="F11" s="7" t="n">
        <f aca="false">(F9-F2)/F2</f>
        <v>-0.583333333333333</v>
      </c>
      <c r="G11" s="7" t="n">
        <f aca="false">(G9-G2)/G2</f>
        <v>-0.36</v>
      </c>
      <c r="H11" s="7" t="n">
        <f aca="false">(H9-H2)/H2</f>
        <v>-0.1875</v>
      </c>
      <c r="I11" s="7" t="s">
        <v>22</v>
      </c>
    </row>
    <row r="13" s="8" customFormat="true" ht="12.8" hidden="false" customHeight="false" outlineLevel="0" collapsed="false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="8" customFormat="true" ht="12.8" hidden="false" customHeight="false" outlineLevel="0" collapsed="false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="8" customFormat="true" ht="12.8" hidden="false" customHeight="false" outlineLevel="0" collapsed="false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="8" customFormat="true" ht="12.8" hidden="false" customHeight="false" outlineLevel="0" collapsed="false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="8" customFormat="true" ht="12.8" hidden="false" customHeight="false" outlineLevel="0" collapsed="false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="8" customFormat="true" ht="12.8" hidden="false" customHeight="false" outlineLevel="0" collapsed="false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="8" customFormat="true" ht="12.8" hidden="false" customHeight="false" outlineLevel="0" collapsed="false">
      <c r="A19" s="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="8" customFormat="true" ht="12.8" hidden="false" customHeight="false" outlineLevel="0" collapsed="false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="8" customFormat="true" ht="12.8" hidden="false" customHeight="false" outlineLevel="0" collapsed="false">
      <c r="A21" s="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="8" customFormat="true" ht="12.8" hidden="false" customHeight="false" outlineLevel="0" collapsed="false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2020-08-21T16:48:07Z</dcterms:created>
  <dc:creator/>
  <dc:description/>
  <dc:language>en-IN</dc:language>
  <cp:lastModifiedBy/>
  <dcterms:modified xsi:type="dcterms:W3CDTF">2022-11-27T12:45:34Z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