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MS\MS UOA\Course 3\"/>
    </mc:Choice>
  </mc:AlternateContent>
  <xr:revisionPtr revIDLastSave="0" documentId="13_ncr:1_{CA950807-7D95-4C14-BE57-788465894A5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heet1" sheetId="1" r:id="rId1"/>
    <sheet name="Working" sheetId="2" r:id="rId2"/>
    <sheet name="Example 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7" i="3"/>
  <c r="E8" i="3"/>
  <c r="E9" i="3"/>
  <c r="E5" i="3"/>
  <c r="C15" i="3" s="1"/>
  <c r="C11" i="3"/>
  <c r="C9" i="3"/>
  <c r="C8" i="3"/>
  <c r="C7" i="3"/>
  <c r="C6" i="3"/>
  <c r="C5" i="3"/>
  <c r="D5" i="3" s="1"/>
  <c r="D9" i="3"/>
  <c r="D8" i="3"/>
  <c r="D7" i="3"/>
  <c r="D21" i="2"/>
  <c r="D20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19" i="2"/>
  <c r="B2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  <c r="D6" i="3" l="1"/>
  <c r="C14" i="3" s="1"/>
  <c r="C16" i="3" s="1"/>
</calcChain>
</file>

<file path=xl/sharedStrings.xml><?xml version="1.0" encoding="utf-8"?>
<sst xmlns="http://schemas.openxmlformats.org/spreadsheetml/2006/main" count="37" uniqueCount="22">
  <si>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</si>
  <si>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</si>
  <si>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</si>
  <si>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</si>
  <si>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</si>
  <si>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</si>
  <si>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</si>
  <si>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</si>
  <si>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</si>
  <si>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</si>
  <si>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Slope</t>
  </si>
  <si>
    <t>Intercept</t>
  </si>
  <si>
    <t>Residual Squares(Ei)</t>
  </si>
  <si>
    <t>Average of Y</t>
  </si>
  <si>
    <t>TSS</t>
  </si>
  <si>
    <t>X</t>
  </si>
  <si>
    <t>Y</t>
  </si>
  <si>
    <t xml:space="preserve"> </t>
  </si>
  <si>
    <t>Y when X = 0</t>
  </si>
  <si>
    <t>Y = Slope * X + 1</t>
  </si>
  <si>
    <t>Ei = (Yi - Y)^2</t>
  </si>
  <si>
    <t>SS = (Yi - Avg(Y))^2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</si>
</sst>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Working!$B$1</c:f>
              <c:strCache>
                <c:ptCount val="1"/>
                <c:pt idx="0">
                  <c:v>Actual Sales(Y) (In crores)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198140857392824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Working!$A$2:$A$18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Working!$B$2:$B$18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C-4EC8-9513-E100BE392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31760"/>
        <c:axId val="1244936680"/>
      </c:scatterChart>
      <c:valAx>
        <c:axId val="12449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Marketing 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36680"/>
        <c:crosses val="autoZero"/>
        <c:crossBetween val="midCat"/>
      </c:valAx>
      <c:valAx>
        <c:axId val="124493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1'!$B$4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149212598425202"/>
                  <c:y val="-0.10990522018081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1'!$A$5:$A$9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'Example 1'!$B$5:$B$9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C-4527-80DC-C0905E706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40616"/>
        <c:axId val="1244940944"/>
      </c:scatterChart>
      <c:valAx>
        <c:axId val="124494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40944"/>
        <c:crosses val="autoZero"/>
        <c:crossBetween val="midCat"/>
      </c:valAx>
      <c:valAx>
        <c:axId val="12449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4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4</xdr:row>
      <xdr:rowOff>23812</xdr:rowOff>
    </xdr:from>
    <xdr:to>
      <xdr:col>8</xdr:col>
      <xdr:colOff>1152525</xdr:colOff>
      <xdr:row>18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185737</xdr:rowOff>
    </xdr:from>
    <xdr:to>
      <xdr:col>16</xdr:col>
      <xdr:colOff>514350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B71096-AB2E-4970-AF83-242233591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461962</xdr:colOff>
      <xdr:row>2</xdr:row>
      <xdr:rowOff>119062</xdr:rowOff>
    </xdr:from>
    <xdr:to>
      <xdr:col>15</xdr:col>
      <xdr:colOff>157162</xdr:colOff>
      <xdr:row>17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E32B23-2163-4010-9F3F-C0822654C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18" sqref="A1:E18"/>
    </sheetView>
  </sheetViews>
  <sheetFormatPr defaultColWidth="20.28515625" defaultRowHeight="15" x14ac:dyDescent="0.25"/>
  <cols>
    <col min="1" max="1" width="29.42578125" style="1" customWidth="1"/>
    <col min="2" max="3" width="23.42578125" style="1" customWidth="1"/>
    <col min="4" max="4" width="15.85546875" style="1" customWidth="1"/>
    <col min="5" max="5" width="15.42578125" style="1" customWidth="1"/>
    <col min="6" max="16384" width="20.28515625" style="1"/>
  </cols>
  <sheetData>
    <row r="1" spans="1:5" s="2" customFormat="1" x14ac:dyDescent="0.25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25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/>
    </row>
    <row r="3" spans="1:5" x14ac:dyDescent="0.25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/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/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/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/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/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/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/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/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/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/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/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/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/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/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/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/>
    </row>
    <row r="20" spans="1:5" x14ac:dyDescent="0.25">
      <c r="A20" t="s">
        <v>0</v>
      </c>
      <c r="B20" s="5">
        <v>5.28E-2</v>
      </c>
      <c r="C20" t="s">
        <v>3</v>
      </c>
      <c r="D20" s="5"/>
      <c r="E20" s="5"/>
    </row>
    <row r="21" spans="1:5" x14ac:dyDescent="0.25">
      <c r="A21" t="s">
        <v>1</v>
      </c>
      <c r="B21" s="5">
        <v>3.3525</v>
      </c>
      <c r="C21" t="s">
        <v>4</v>
      </c>
      <c r="D21" s="5"/>
      <c r="E21" s="5"/>
    </row>
    <row r="22" spans="1:5" x14ac:dyDescent="0.25">
      <c r="A22" t="s">
        <v>2</v>
      </c>
      <c r="B22" s="1">
        <f>SUM(D2:D18)</f>
        <v>28.771904614800007</v>
      </c>
      <c r="C22"/>
      <c r="D22" s="5"/>
      <c r="E22" s="5"/>
    </row>
    <row r="23" spans="1:5" x14ac:dyDescent="0.25">
      <c r="A23" s="6"/>
      <c r="B23" s="6"/>
      <c r="C23" s="5"/>
      <c r="D23" s="5"/>
      <c r="E23" s="5"/>
    </row>
    <row r="24" spans="1:5" x14ac:dyDescent="0.25">
      <c r="A24" s="6"/>
      <c r="B24" s="6"/>
      <c r="C24" s="5"/>
      <c r="D24" s="5"/>
      <c r="E24" s="5"/>
    </row>
    <row r="25" spans="1:5" x14ac:dyDescent="0.25">
      <c r="A25" s="6"/>
      <c r="B25" s="6"/>
      <c r="C25" s="5"/>
      <c r="D25" s="5"/>
      <c r="E25" s="5"/>
    </row>
    <row r="26" spans="1:5" x14ac:dyDescent="0.25">
      <c r="A26" s="5"/>
      <c r="B26" s="5"/>
      <c r="C26" s="5"/>
      <c r="D26" s="5"/>
      <c r="E26" s="5"/>
    </row>
    <row r="27" spans="1:5" x14ac:dyDescent="0.25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6A58E-600D-4FA6-BD3D-55B69B143A1E}">
  <dimension ref="A1:E22"/>
  <sheetViews>
    <sheetView workbookViewId="0">
      <selection activeCell="E2" sqref="E2"/>
    </sheetView>
  </sheetViews>
  <sheetFormatPr defaultRowHeight="15" x14ac:dyDescent="0.25"/>
  <cols>
    <col min="1" max="1" width="29" bestFit="1" customWidth="1"/>
    <col min="2" max="2" width="24" bestFit="1" customWidth="1"/>
    <col min="3" max="3" width="22.85546875" bestFit="1" customWidth="1"/>
    <col min="4" max="4" width="19.28515625" bestFit="1" customWidth="1"/>
    <col min="5" max="5" width="14.7109375" bestFit="1" customWidth="1"/>
  </cols>
  <sheetData>
    <row r="1" spans="1:5" x14ac:dyDescent="0.25">
      <c r="A1" s="4" t="s">
        <v>7</v>
      </c>
      <c r="B1" s="4" t="s">
        <v>8</v>
      </c>
      <c r="C1" s="4" t="s">
        <v>9</v>
      </c>
      <c r="D1" s="4" t="s">
        <v>12</v>
      </c>
      <c r="E1" s="4" t="s">
        <v>6</v>
      </c>
    </row>
    <row r="2" spans="1:5" x14ac:dyDescent="0.25">
      <c r="A2" s="3">
        <v>127.4</v>
      </c>
      <c r="B2" s="3">
        <v>10.5</v>
      </c>
      <c r="C2" s="3">
        <f>B$20 *A2 + B$21</f>
        <v>10.079219999999999</v>
      </c>
      <c r="D2" s="3">
        <f>(B2-C2)^2</f>
        <v>0.17705580840000051</v>
      </c>
      <c r="E2" s="3">
        <f>(B2-B$19)^2</f>
        <v>25.651245674740466</v>
      </c>
    </row>
    <row r="3" spans="1:5" x14ac:dyDescent="0.25">
      <c r="A3" s="3">
        <v>364.4</v>
      </c>
      <c r="B3" s="3">
        <v>21.4</v>
      </c>
      <c r="C3" s="3">
        <f t="shared" ref="C3:C18" si="0">B$20 *A3 + B$21</f>
        <v>22.592819999999996</v>
      </c>
      <c r="D3" s="3">
        <f t="shared" ref="D3:D18" si="1">(B3-C3)^2</f>
        <v>1.4228195523999942</v>
      </c>
      <c r="E3" s="3">
        <f t="shared" ref="E3:E18" si="2">(B3-B$19)^2</f>
        <v>34.050657439446375</v>
      </c>
    </row>
    <row r="4" spans="1:5" x14ac:dyDescent="0.25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>
        <f t="shared" si="2"/>
        <v>30.965951557093405</v>
      </c>
    </row>
    <row r="5" spans="1:5" x14ac:dyDescent="0.25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>
        <f t="shared" si="2"/>
        <v>35.577716262975756</v>
      </c>
    </row>
    <row r="6" spans="1:5" x14ac:dyDescent="0.25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>
        <f t="shared" si="2"/>
        <v>3.3683044982698984</v>
      </c>
    </row>
    <row r="7" spans="1:5" x14ac:dyDescent="0.25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>
        <f t="shared" si="2"/>
        <v>9.3924221453287071</v>
      </c>
    </row>
    <row r="8" spans="1:5" x14ac:dyDescent="0.25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>
        <f t="shared" si="2"/>
        <v>19.671833910034621</v>
      </c>
    </row>
    <row r="9" spans="1:5" x14ac:dyDescent="0.25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>
        <f t="shared" si="2"/>
        <v>29.542422145328743</v>
      </c>
    </row>
    <row r="10" spans="1:5" x14ac:dyDescent="0.25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>
        <f t="shared" si="2"/>
        <v>0.74771626297577631</v>
      </c>
    </row>
    <row r="11" spans="1:5" x14ac:dyDescent="0.25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>
        <f t="shared" si="2"/>
        <v>29.863010380622818</v>
      </c>
    </row>
    <row r="12" spans="1:5" x14ac:dyDescent="0.25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>
        <f t="shared" si="2"/>
        <v>35.227716262975804</v>
      </c>
    </row>
    <row r="13" spans="1:5" x14ac:dyDescent="0.25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>
        <f t="shared" si="2"/>
        <v>1.0718339100346093</v>
      </c>
    </row>
    <row r="14" spans="1:5" x14ac:dyDescent="0.25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>
        <f t="shared" si="2"/>
        <v>2.3571280276816715</v>
      </c>
    </row>
    <row r="15" spans="1:5" x14ac:dyDescent="0.25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>
        <f t="shared" si="2"/>
        <v>26.371245674740496</v>
      </c>
    </row>
    <row r="16" spans="1:5" x14ac:dyDescent="0.25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>
        <f t="shared" si="2"/>
        <v>4.1868512110724045E-3</v>
      </c>
    </row>
    <row r="17" spans="1:5" x14ac:dyDescent="0.25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>
        <f t="shared" si="2"/>
        <v>4.2630103806228288</v>
      </c>
    </row>
    <row r="18" spans="1:5" x14ac:dyDescent="0.25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>
        <f t="shared" si="2"/>
        <v>9.3924221453287071</v>
      </c>
    </row>
    <row r="19" spans="1:5" x14ac:dyDescent="0.25">
      <c r="A19" t="s">
        <v>13</v>
      </c>
      <c r="B19">
        <f>AVERAGE(B2:B18)</f>
        <v>15.564705882352939</v>
      </c>
    </row>
    <row r="20" spans="1:5" x14ac:dyDescent="0.25">
      <c r="A20" t="s">
        <v>10</v>
      </c>
      <c r="B20" s="7">
        <v>5.28E-2</v>
      </c>
      <c r="C20" t="s">
        <v>14</v>
      </c>
      <c r="D20" s="5">
        <f>SUM(E2:E18)</f>
        <v>297.51882352941169</v>
      </c>
    </row>
    <row r="21" spans="1:5" x14ac:dyDescent="0.25">
      <c r="A21" t="s">
        <v>11</v>
      </c>
      <c r="B21" s="8">
        <v>3.3525</v>
      </c>
      <c r="C21" t="s">
        <v>4</v>
      </c>
      <c r="D21">
        <f>1 - (B22/D20)</f>
        <v>0.90329383440857913</v>
      </c>
    </row>
    <row r="22" spans="1:5" x14ac:dyDescent="0.25">
      <c r="A22" t="s">
        <v>2</v>
      </c>
      <c r="B22">
        <f>SUM(D2:D18)</f>
        <v>28.771904614800007</v>
      </c>
    </row>
  </sheetData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A4F2-ACC2-4A3E-A3CA-591A2493644F}">
  <dimension ref="A3:E16"/>
  <sheetViews>
    <sheetView tabSelected="1" workbookViewId="0">
      <selection activeCell="E4" sqref="E4"/>
    </sheetView>
  </sheetViews>
  <sheetFormatPr defaultRowHeight="15" x14ac:dyDescent="0.25"/>
  <cols>
    <col min="1" max="2" width="13.5703125" customWidth="1"/>
    <col min="3" max="3" width="22.85546875" bestFit="1" customWidth="1"/>
    <col min="4" max="4" width="19.28515625" bestFit="1" customWidth="1"/>
    <col min="5" max="5" width="14.7109375" bestFit="1" customWidth="1"/>
  </cols>
  <sheetData>
    <row r="3" spans="1:5" x14ac:dyDescent="0.25">
      <c r="C3" t="s">
        <v>19</v>
      </c>
      <c r="D3" t="s">
        <v>20</v>
      </c>
      <c r="E3" t="s">
        <v>21</v>
      </c>
    </row>
    <row r="4" spans="1:5" x14ac:dyDescent="0.25">
      <c r="A4" s="4" t="s">
        <v>15</v>
      </c>
      <c r="B4" s="4" t="s">
        <v>16</v>
      </c>
      <c r="C4" s="4" t="s">
        <v>9</v>
      </c>
      <c r="D4" s="4" t="s">
        <v>12</v>
      </c>
      <c r="E4" s="4" t="s">
        <v>6</v>
      </c>
    </row>
    <row r="5" spans="1:5" x14ac:dyDescent="0.25">
      <c r="A5" s="3">
        <v>1</v>
      </c>
      <c r="B5" s="3">
        <v>3</v>
      </c>
      <c r="C5" s="3">
        <f>C$12*A5 + C$13</f>
        <v>3.4390000000000001</v>
      </c>
      <c r="D5" s="3">
        <f>(B5-C5)^2</f>
        <v>0.19272100000000006</v>
      </c>
      <c r="E5" s="3">
        <f>(B5-C$11)^2</f>
        <v>4</v>
      </c>
    </row>
    <row r="6" spans="1:5" x14ac:dyDescent="0.25">
      <c r="A6" s="3">
        <v>2</v>
      </c>
      <c r="B6" s="3">
        <v>5</v>
      </c>
      <c r="C6" s="3">
        <f>C$12*A6 + C$13</f>
        <v>3.9268000000000001</v>
      </c>
      <c r="D6" s="3">
        <f t="shared" ref="D6:D9" si="0">(B6-C6)^2</f>
        <v>1.1517582399999999</v>
      </c>
      <c r="E6" s="3">
        <f>(B6-C$11)^2</f>
        <v>0</v>
      </c>
    </row>
    <row r="7" spans="1:5" x14ac:dyDescent="0.25">
      <c r="A7" s="3">
        <v>4</v>
      </c>
      <c r="B7" s="3">
        <v>5</v>
      </c>
      <c r="C7" s="3">
        <f>C$12*A7 + C$13</f>
        <v>4.9024000000000001</v>
      </c>
      <c r="D7" s="3">
        <f t="shared" si="0"/>
        <v>9.5257599999999821E-3</v>
      </c>
      <c r="E7" s="3">
        <f>(B7-C$11)^2</f>
        <v>0</v>
      </c>
    </row>
    <row r="8" spans="1:5" x14ac:dyDescent="0.25">
      <c r="A8" s="3">
        <v>6</v>
      </c>
      <c r="B8" s="3">
        <v>4</v>
      </c>
      <c r="C8" s="3">
        <f>C$12*A8 + C$13</f>
        <v>5.8780000000000001</v>
      </c>
      <c r="D8" s="3">
        <f t="shared" si="0"/>
        <v>3.5268840000000004</v>
      </c>
      <c r="E8" s="3">
        <f>(B8-C$11)^2</f>
        <v>1</v>
      </c>
    </row>
    <row r="9" spans="1:5" x14ac:dyDescent="0.25">
      <c r="A9" s="3">
        <v>8</v>
      </c>
      <c r="B9" s="3">
        <v>8</v>
      </c>
      <c r="C9" s="3">
        <f>C$12*A9 + C$13</f>
        <v>6.8536000000000001</v>
      </c>
      <c r="D9" s="3">
        <f t="shared" si="0"/>
        <v>1.3142329599999998</v>
      </c>
      <c r="E9" s="3">
        <f>(B9-C$11)^2</f>
        <v>9</v>
      </c>
    </row>
    <row r="11" spans="1:5" x14ac:dyDescent="0.25">
      <c r="A11" t="s">
        <v>13</v>
      </c>
      <c r="C11">
        <f>AVERAGE(B5:B9)</f>
        <v>5</v>
      </c>
    </row>
    <row r="12" spans="1:5" x14ac:dyDescent="0.25">
      <c r="A12" t="s">
        <v>10</v>
      </c>
      <c r="B12" t="s">
        <v>17</v>
      </c>
      <c r="C12" s="5">
        <v>0.48780000000000001</v>
      </c>
    </row>
    <row r="13" spans="1:5" x14ac:dyDescent="0.25">
      <c r="A13" t="s">
        <v>11</v>
      </c>
      <c r="B13" t="s">
        <v>18</v>
      </c>
      <c r="C13" s="5">
        <v>2.9512</v>
      </c>
    </row>
    <row r="14" spans="1:5" x14ac:dyDescent="0.25">
      <c r="A14" t="s">
        <v>2</v>
      </c>
      <c r="C14" s="9">
        <f>SUM($D$5:$D$9)</f>
        <v>6.1951219600000007</v>
      </c>
    </row>
    <row r="15" spans="1:5" x14ac:dyDescent="0.25">
      <c r="A15" t="s">
        <v>14</v>
      </c>
      <c r="C15">
        <f>SUM(E5:E9)</f>
        <v>14</v>
      </c>
    </row>
    <row r="16" spans="1:5" x14ac:dyDescent="0.25">
      <c r="A16" t="s">
        <v>4</v>
      </c>
      <c r="C16">
        <f>1 - (C14/C15)</f>
        <v>0.55749128857142849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Working</vt:lpstr>
      <vt:lpstr>Example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Vanraj Bohra</cp:lastModifiedBy>
  <dcterms:created xsi:type="dcterms:W3CDTF">2016-08-30T02:47:35Z</dcterms:created>
  <dcterms:modified xsi:type="dcterms:W3CDTF">2022-06-18T00:26:56Z</dcterms:modified>
</cp:coreProperties>
</file>