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686a29154196d7/Desktop/"/>
    </mc:Choice>
  </mc:AlternateContent>
  <xr:revisionPtr revIDLastSave="110" documentId="8_{E4B42249-3BC5-43F9-AC97-2766867F237C}" xr6:coauthVersionLast="47" xr6:coauthVersionMax="47" xr10:uidLastSave="{39C5F071-9724-4114-B7FA-CCDD0F767565}"/>
  <bookViews>
    <workbookView xWindow="-108" yWindow="-108" windowWidth="23256" windowHeight="12456" xr2:uid="{DA2D1264-B01A-4A2D-9284-8E8E36C4621A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2" l="1"/>
  <c r="G44" i="2"/>
  <c r="F34" i="2"/>
  <c r="E21" i="2"/>
  <c r="D8" i="2"/>
  <c r="I55" i="1"/>
  <c r="H45" i="1"/>
  <c r="G33" i="1"/>
  <c r="F24" i="1"/>
  <c r="E9" i="1"/>
</calcChain>
</file>

<file path=xl/sharedStrings.xml><?xml version="1.0" encoding="utf-8"?>
<sst xmlns="http://schemas.openxmlformats.org/spreadsheetml/2006/main" count="358" uniqueCount="30">
  <si>
    <t>shop_name</t>
  </si>
  <si>
    <t>address</t>
  </si>
  <si>
    <t>mode</t>
  </si>
  <si>
    <t>outlets</t>
  </si>
  <si>
    <t>customer_counts</t>
  </si>
  <si>
    <t>sales</t>
  </si>
  <si>
    <t>employee</t>
  </si>
  <si>
    <t>dmart</t>
  </si>
  <si>
    <t>vishal mega mart</t>
  </si>
  <si>
    <t>bhande plot</t>
  </si>
  <si>
    <t>offline</t>
  </si>
  <si>
    <t>reliance mart</t>
  </si>
  <si>
    <t>jaripatka</t>
  </si>
  <si>
    <t>swiggy instamart</t>
  </si>
  <si>
    <t>big basket</t>
  </si>
  <si>
    <t xml:space="preserve">wardhman </t>
  </si>
  <si>
    <t>online</t>
  </si>
  <si>
    <t>dukan_wala</t>
  </si>
  <si>
    <t>Nagpur</t>
  </si>
  <si>
    <t>automotive sq, near tp road , 400001</t>
  </si>
  <si>
    <t>nandanvan</t>
  </si>
  <si>
    <r>
      <t xml:space="preserve">1. Find the </t>
    </r>
    <r>
      <rPr>
        <b/>
        <sz val="11"/>
        <color theme="1"/>
        <rFont val="Calibri"/>
        <family val="2"/>
        <scheme val="minor"/>
      </rPr>
      <t>address</t>
    </r>
    <r>
      <rPr>
        <sz val="11"/>
        <color theme="1"/>
        <rFont val="Calibri"/>
        <family val="2"/>
        <scheme val="minor"/>
      </rPr>
      <t xml:space="preserve"> of the shop </t>
    </r>
    <r>
      <rPr>
        <sz val="10"/>
        <color theme="1"/>
        <rFont val="Arial Unicode MS"/>
      </rPr>
      <t>"dmart"</t>
    </r>
    <r>
      <rPr>
        <sz val="11"/>
        <color theme="1"/>
        <rFont val="Calibri"/>
        <family val="2"/>
        <scheme val="minor"/>
      </rPr>
      <t>.</t>
    </r>
  </si>
  <si>
    <r>
      <t xml:space="preserve">2. Find the </t>
    </r>
    <r>
      <rPr>
        <b/>
        <sz val="11"/>
        <color theme="1"/>
        <rFont val="Calibri"/>
        <family val="2"/>
        <scheme val="minor"/>
      </rPr>
      <t>mode</t>
    </r>
    <r>
      <rPr>
        <sz val="11"/>
        <color theme="1"/>
        <rFont val="Calibri"/>
        <family val="2"/>
        <scheme val="minor"/>
      </rPr>
      <t xml:space="preserve"> (online/offline) of </t>
    </r>
    <r>
      <rPr>
        <sz val="10"/>
        <color theme="1"/>
        <rFont val="Arial Unicode MS"/>
      </rPr>
      <t>"big basket"</t>
    </r>
    <r>
      <rPr>
        <sz val="11"/>
        <color theme="1"/>
        <rFont val="Calibri"/>
        <family val="2"/>
        <scheme val="minor"/>
      </rPr>
      <t>.</t>
    </r>
  </si>
  <si>
    <r>
      <t xml:space="preserve">3. Find the </t>
    </r>
    <r>
      <rPr>
        <b/>
        <sz val="11"/>
        <color theme="1"/>
        <rFont val="Calibri"/>
        <family val="2"/>
        <scheme val="minor"/>
      </rPr>
      <t>number of outlets</t>
    </r>
    <r>
      <rPr>
        <sz val="11"/>
        <color theme="1"/>
        <rFont val="Calibri"/>
        <family val="2"/>
        <scheme val="minor"/>
      </rPr>
      <t xml:space="preserve"> for </t>
    </r>
    <r>
      <rPr>
        <sz val="10"/>
        <color theme="1"/>
        <rFont val="Arial Unicode MS"/>
      </rPr>
      <t>"reliance mart"</t>
    </r>
    <r>
      <rPr>
        <sz val="11"/>
        <color theme="1"/>
        <rFont val="Calibri"/>
        <family val="2"/>
        <scheme val="minor"/>
      </rPr>
      <t>.</t>
    </r>
  </si>
  <si>
    <r>
      <t xml:space="preserve">4. Find the </t>
    </r>
    <r>
      <rPr>
        <b/>
        <sz val="11"/>
        <color theme="1"/>
        <rFont val="Calibri"/>
        <family val="2"/>
        <scheme val="minor"/>
      </rPr>
      <t>customer_counts</t>
    </r>
    <r>
      <rPr>
        <sz val="11"/>
        <color theme="1"/>
        <rFont val="Calibri"/>
        <family val="2"/>
        <scheme val="minor"/>
      </rPr>
      <t xml:space="preserve"> for </t>
    </r>
    <r>
      <rPr>
        <sz val="10"/>
        <color theme="1"/>
        <rFont val="Arial Unicode MS"/>
      </rPr>
      <t>"swiggy instamart"</t>
    </r>
    <r>
      <rPr>
        <sz val="11"/>
        <color theme="1"/>
        <rFont val="Calibri"/>
        <family val="2"/>
        <scheme val="minor"/>
      </rPr>
      <t>.</t>
    </r>
  </si>
  <si>
    <r>
      <t xml:space="preserve">5. Find the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 value for </t>
    </r>
    <r>
      <rPr>
        <sz val="10"/>
        <color theme="1"/>
        <rFont val="Arial Unicode MS"/>
      </rPr>
      <t>"vishal mega mart"</t>
    </r>
    <r>
      <rPr>
        <sz val="11"/>
        <color theme="1"/>
        <rFont val="Calibri"/>
        <family val="2"/>
        <scheme val="minor"/>
      </rPr>
      <t>.</t>
    </r>
  </si>
  <si>
    <r>
      <t xml:space="preserve">1. Find the </t>
    </r>
    <r>
      <rPr>
        <b/>
        <sz val="11"/>
        <color theme="1"/>
        <rFont val="Calibri"/>
        <family val="2"/>
        <scheme val="minor"/>
      </rPr>
      <t>address</t>
    </r>
    <r>
      <rPr>
        <sz val="11"/>
        <color theme="1"/>
        <rFont val="Calibri"/>
        <family val="2"/>
        <scheme val="minor"/>
      </rPr>
      <t xml:space="preserve"> of </t>
    </r>
    <r>
      <rPr>
        <sz val="10"/>
        <color theme="1"/>
        <rFont val="Arial Unicode MS"/>
      </rPr>
      <t>"dmart"</t>
    </r>
    <r>
      <rPr>
        <sz val="11"/>
        <color theme="1"/>
        <rFont val="Calibri"/>
        <family val="2"/>
        <scheme val="minor"/>
      </rPr>
      <t>.</t>
    </r>
  </si>
  <si>
    <t>2. Find the mode (online/offline) of "reliance mart".</t>
  </si>
  <si>
    <r>
      <t xml:space="preserve">3. Find the </t>
    </r>
    <r>
      <rPr>
        <b/>
        <sz val="11"/>
        <color theme="1"/>
        <rFont val="Calibri"/>
        <family val="2"/>
        <scheme val="minor"/>
      </rPr>
      <t>number of outlets</t>
    </r>
    <r>
      <rPr>
        <sz val="11"/>
        <color theme="1"/>
        <rFont val="Calibri"/>
        <family val="2"/>
        <scheme val="minor"/>
      </rPr>
      <t xml:space="preserve"> of </t>
    </r>
    <r>
      <rPr>
        <sz val="10"/>
        <color theme="1"/>
        <rFont val="Arial Unicode MS"/>
      </rPr>
      <t>"big basket"</t>
    </r>
    <r>
      <rPr>
        <sz val="11"/>
        <color theme="1"/>
        <rFont val="Calibri"/>
        <family val="2"/>
        <scheme val="minor"/>
      </rPr>
      <t>.</t>
    </r>
  </si>
  <si>
    <r>
      <t xml:space="preserve">5. Find the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 of </t>
    </r>
    <r>
      <rPr>
        <sz val="10"/>
        <color theme="1"/>
        <rFont val="Arial Unicode MS"/>
      </rPr>
      <t>"dukan_wala"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</si>
</sst>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</font>
    <font>
      <b/>
      <sz val="13.5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0" fillId="0" borderId="0" xfId="0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A04E-153B-4252-8769-A0A38B85B815}">
  <dimension ref="D6:V98"/>
  <sheetViews>
    <sheetView tabSelected="1" topLeftCell="A2" zoomScale="86" workbookViewId="0">
      <selection activeCell="E9" sqref="E9"/>
    </sheetView>
  </sheetViews>
  <sheetFormatPr defaultRowHeight="14.4"/>
  <cols>
    <col min="4" max="4" width="14.88671875" bestFit="1" customWidth="1"/>
    <col min="5" max="5" width="12.21875" customWidth="1"/>
    <col min="8" max="8" width="15.21875" bestFit="1" customWidth="1"/>
    <col min="12" max="12" width="14.88671875" bestFit="1" customWidth="1"/>
    <col min="13" max="13" width="31.44140625" bestFit="1" customWidth="1"/>
  </cols>
  <sheetData>
    <row r="6" spans="4:22">
      <c r="D6" s="8" t="s">
        <v>21</v>
      </c>
      <c r="E6" s="8"/>
      <c r="F6" s="8"/>
    </row>
    <row r="8" spans="4:22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L8" s="1" t="s">
        <v>0</v>
      </c>
      <c r="M8" s="1" t="s">
        <v>1</v>
      </c>
    </row>
    <row r="9" spans="4:22">
      <c r="D9" s="2" t="s">
        <v>7</v>
      </c>
      <c r="E9" s="9" t="str">
        <f>VLOOKUP(D9,L8:M14,2,)</f>
        <v>automotive sq, near tp road , 400001</v>
      </c>
      <c r="F9" s="2" t="s">
        <v>10</v>
      </c>
      <c r="G9" s="2">
        <v>5</v>
      </c>
      <c r="H9" s="2">
        <v>5000</v>
      </c>
      <c r="I9" s="2">
        <v>100000</v>
      </c>
      <c r="J9" s="2">
        <v>700</v>
      </c>
      <c r="L9" s="2" t="s">
        <v>7</v>
      </c>
      <c r="M9" s="2" t="s">
        <v>19</v>
      </c>
    </row>
    <row r="10" spans="4:22">
      <c r="D10" s="2" t="s">
        <v>8</v>
      </c>
      <c r="E10" s="2" t="s">
        <v>9</v>
      </c>
      <c r="F10" s="2" t="s">
        <v>10</v>
      </c>
      <c r="G10" s="2">
        <v>2</v>
      </c>
      <c r="H10" s="2">
        <v>1000</v>
      </c>
      <c r="I10" s="2">
        <v>10000</v>
      </c>
      <c r="J10" s="2">
        <v>100</v>
      </c>
      <c r="L10" s="2" t="s">
        <v>8</v>
      </c>
      <c r="M10" s="2" t="s">
        <v>9</v>
      </c>
    </row>
    <row r="11" spans="4:22">
      <c r="D11" s="2" t="s">
        <v>11</v>
      </c>
      <c r="E11" s="2" t="s">
        <v>12</v>
      </c>
      <c r="F11" s="2" t="s">
        <v>10</v>
      </c>
      <c r="G11" s="2">
        <v>6</v>
      </c>
      <c r="H11" s="2">
        <v>7000</v>
      </c>
      <c r="I11" s="2">
        <v>200000</v>
      </c>
      <c r="J11" s="2">
        <v>1000</v>
      </c>
      <c r="L11" s="2" t="s">
        <v>11</v>
      </c>
      <c r="M11" s="2" t="s">
        <v>12</v>
      </c>
    </row>
    <row r="12" spans="4:22" ht="23.4">
      <c r="D12" s="2" t="s">
        <v>13</v>
      </c>
      <c r="E12" s="2" t="s">
        <v>20</v>
      </c>
      <c r="F12" s="2" t="s">
        <v>16</v>
      </c>
      <c r="G12" s="2">
        <v>1</v>
      </c>
      <c r="H12" s="2">
        <v>15000</v>
      </c>
      <c r="I12" s="2">
        <v>200000</v>
      </c>
      <c r="J12" s="2">
        <v>5000</v>
      </c>
      <c r="L12" s="2" t="s">
        <v>13</v>
      </c>
      <c r="M12" s="2" t="s">
        <v>20</v>
      </c>
      <c r="V12" s="3"/>
    </row>
    <row r="13" spans="4:22">
      <c r="D13" s="2" t="s">
        <v>14</v>
      </c>
      <c r="E13" s="2" t="s">
        <v>15</v>
      </c>
      <c r="F13" s="2" t="s">
        <v>16</v>
      </c>
      <c r="G13" s="2">
        <v>3</v>
      </c>
      <c r="H13" s="2">
        <v>12000</v>
      </c>
      <c r="I13" s="2">
        <v>150000</v>
      </c>
      <c r="J13" s="2">
        <v>7000</v>
      </c>
      <c r="L13" s="2" t="s">
        <v>14</v>
      </c>
      <c r="M13" s="2" t="s">
        <v>15</v>
      </c>
    </row>
    <row r="14" spans="4:22">
      <c r="D14" s="2" t="s">
        <v>17</v>
      </c>
      <c r="E14" s="2" t="s">
        <v>18</v>
      </c>
      <c r="F14" s="2" t="s">
        <v>10</v>
      </c>
      <c r="G14" s="2">
        <v>10</v>
      </c>
      <c r="H14" s="2">
        <v>2000</v>
      </c>
      <c r="I14" s="2">
        <v>50000</v>
      </c>
      <c r="J14" s="2">
        <v>20</v>
      </c>
      <c r="L14" s="2" t="s">
        <v>17</v>
      </c>
      <c r="M14" s="2" t="s">
        <v>18</v>
      </c>
    </row>
    <row r="15" spans="4:22">
      <c r="V15" s="4"/>
    </row>
    <row r="16" spans="4:22">
      <c r="V16" s="4"/>
    </row>
    <row r="17" spans="4:22">
      <c r="D17" s="8" t="s">
        <v>22</v>
      </c>
      <c r="E17" s="8"/>
      <c r="F17" s="8"/>
      <c r="G17" s="8"/>
      <c r="V17" s="4"/>
    </row>
    <row r="18" spans="4:22">
      <c r="V18" s="4"/>
    </row>
    <row r="19" spans="4:22">
      <c r="D19" s="1" t="s">
        <v>0</v>
      </c>
      <c r="E19" s="1" t="s">
        <v>1</v>
      </c>
      <c r="F19" s="1" t="s">
        <v>2</v>
      </c>
      <c r="G19" s="1" t="s">
        <v>3</v>
      </c>
      <c r="H19" s="1" t="s">
        <v>4</v>
      </c>
      <c r="I19" s="1" t="s">
        <v>5</v>
      </c>
      <c r="J19" s="1" t="s">
        <v>6</v>
      </c>
      <c r="L19" s="1" t="s">
        <v>0</v>
      </c>
      <c r="M19" s="1" t="s">
        <v>2</v>
      </c>
    </row>
    <row r="20" spans="4:22">
      <c r="D20" s="2" t="s">
        <v>7</v>
      </c>
      <c r="E20" s="2" t="s">
        <v>19</v>
      </c>
      <c r="F20" s="2" t="s">
        <v>10</v>
      </c>
      <c r="G20" s="2">
        <v>5</v>
      </c>
      <c r="H20" s="2">
        <v>5000</v>
      </c>
      <c r="I20" s="2">
        <v>100000</v>
      </c>
      <c r="J20" s="2">
        <v>700</v>
      </c>
      <c r="L20" s="2" t="s">
        <v>7</v>
      </c>
      <c r="M20" s="2" t="s">
        <v>10</v>
      </c>
    </row>
    <row r="21" spans="4:22">
      <c r="D21" s="2" t="s">
        <v>8</v>
      </c>
      <c r="E21" s="2" t="s">
        <v>9</v>
      </c>
      <c r="F21" s="2" t="s">
        <v>10</v>
      </c>
      <c r="G21" s="2">
        <v>2</v>
      </c>
      <c r="H21" s="2">
        <v>1000</v>
      </c>
      <c r="I21" s="2">
        <v>10000</v>
      </c>
      <c r="J21" s="2">
        <v>100</v>
      </c>
      <c r="L21" s="2" t="s">
        <v>8</v>
      </c>
      <c r="M21" s="2" t="s">
        <v>10</v>
      </c>
    </row>
    <row r="22" spans="4:22" ht="18">
      <c r="D22" s="2" t="s">
        <v>11</v>
      </c>
      <c r="E22" s="2" t="s">
        <v>12</v>
      </c>
      <c r="F22" s="2" t="s">
        <v>10</v>
      </c>
      <c r="G22" s="2">
        <v>6</v>
      </c>
      <c r="H22" s="2">
        <v>7000</v>
      </c>
      <c r="I22" s="2">
        <v>200000</v>
      </c>
      <c r="J22" s="2">
        <v>1000</v>
      </c>
      <c r="L22" s="2" t="s">
        <v>11</v>
      </c>
      <c r="M22" s="2" t="s">
        <v>10</v>
      </c>
      <c r="V22" s="5"/>
    </row>
    <row r="23" spans="4:22">
      <c r="D23" s="2" t="s">
        <v>13</v>
      </c>
      <c r="E23" s="2" t="s">
        <v>20</v>
      </c>
      <c r="F23" s="2" t="s">
        <v>16</v>
      </c>
      <c r="G23" s="2">
        <v>1</v>
      </c>
      <c r="H23" s="2">
        <v>15000</v>
      </c>
      <c r="I23" s="2">
        <v>200000</v>
      </c>
      <c r="J23" s="2">
        <v>5000</v>
      </c>
      <c r="L23" s="2" t="s">
        <v>13</v>
      </c>
      <c r="M23" s="2" t="s">
        <v>16</v>
      </c>
    </row>
    <row r="24" spans="4:22">
      <c r="D24" s="2" t="s">
        <v>14</v>
      </c>
      <c r="E24" s="2" t="s">
        <v>15</v>
      </c>
      <c r="F24" s="9" t="str">
        <f>VLOOKUP(D24,L19:M25,2,)</f>
        <v>online</v>
      </c>
      <c r="G24" s="2">
        <v>3</v>
      </c>
      <c r="H24" s="2">
        <v>12000</v>
      </c>
      <c r="I24" s="2">
        <v>150000</v>
      </c>
      <c r="J24" s="2">
        <v>7000</v>
      </c>
      <c r="L24" s="2" t="s">
        <v>14</v>
      </c>
      <c r="M24" s="2" t="s">
        <v>16</v>
      </c>
    </row>
    <row r="25" spans="4:22">
      <c r="D25" s="2" t="s">
        <v>17</v>
      </c>
      <c r="E25" s="2" t="s">
        <v>18</v>
      </c>
      <c r="F25" s="2" t="s">
        <v>10</v>
      </c>
      <c r="G25" s="2">
        <v>10</v>
      </c>
      <c r="H25" s="2">
        <v>2000</v>
      </c>
      <c r="I25" s="2">
        <v>50000</v>
      </c>
      <c r="J25" s="2">
        <v>20</v>
      </c>
      <c r="L25" s="2" t="s">
        <v>17</v>
      </c>
      <c r="M25" s="2" t="s">
        <v>10</v>
      </c>
    </row>
    <row r="28" spans="4:22">
      <c r="D28" s="8" t="s">
        <v>23</v>
      </c>
      <c r="E28" s="8"/>
      <c r="F28" s="8"/>
      <c r="G28" s="8"/>
    </row>
    <row r="29" spans="4:22" ht="18">
      <c r="V29" s="5"/>
    </row>
    <row r="30" spans="4:22">
      <c r="D30" s="1" t="s">
        <v>0</v>
      </c>
      <c r="E30" s="1" t="s">
        <v>1</v>
      </c>
      <c r="F30" s="1" t="s">
        <v>2</v>
      </c>
      <c r="G30" s="1" t="s">
        <v>3</v>
      </c>
      <c r="H30" s="1" t="s">
        <v>4</v>
      </c>
      <c r="I30" s="1" t="s">
        <v>5</v>
      </c>
      <c r="J30" s="1" t="s">
        <v>6</v>
      </c>
      <c r="L30" s="1" t="s">
        <v>0</v>
      </c>
      <c r="M30" s="1" t="s">
        <v>3</v>
      </c>
    </row>
    <row r="31" spans="4:22">
      <c r="D31" s="2" t="s">
        <v>7</v>
      </c>
      <c r="E31" s="2" t="s">
        <v>19</v>
      </c>
      <c r="F31" s="2" t="s">
        <v>10</v>
      </c>
      <c r="G31" s="2">
        <v>5</v>
      </c>
      <c r="H31" s="2">
        <v>5000</v>
      </c>
      <c r="I31" s="2">
        <v>100000</v>
      </c>
      <c r="J31" s="2">
        <v>700</v>
      </c>
      <c r="L31" s="2" t="s">
        <v>7</v>
      </c>
      <c r="M31" s="2">
        <v>5</v>
      </c>
    </row>
    <row r="32" spans="4:22">
      <c r="D32" s="2" t="s">
        <v>8</v>
      </c>
      <c r="E32" s="2" t="s">
        <v>9</v>
      </c>
      <c r="F32" s="2" t="s">
        <v>10</v>
      </c>
      <c r="G32" s="2">
        <v>2</v>
      </c>
      <c r="H32" s="2">
        <v>1000</v>
      </c>
      <c r="I32" s="2">
        <v>10000</v>
      </c>
      <c r="J32" s="2">
        <v>100</v>
      </c>
      <c r="L32" s="2" t="s">
        <v>8</v>
      </c>
      <c r="M32" s="2">
        <v>2</v>
      </c>
    </row>
    <row r="33" spans="4:22">
      <c r="D33" s="2" t="s">
        <v>11</v>
      </c>
      <c r="E33" s="2" t="s">
        <v>12</v>
      </c>
      <c r="F33" s="2" t="s">
        <v>10</v>
      </c>
      <c r="G33" s="9">
        <f>VLOOKUP(D33,L30:M36,2,)</f>
        <v>6</v>
      </c>
      <c r="H33" s="2">
        <v>7000</v>
      </c>
      <c r="I33" s="2">
        <v>200000</v>
      </c>
      <c r="J33" s="2">
        <v>1000</v>
      </c>
      <c r="L33" s="2" t="s">
        <v>11</v>
      </c>
      <c r="M33" s="2">
        <v>6</v>
      </c>
    </row>
    <row r="34" spans="4:22">
      <c r="D34" s="2" t="s">
        <v>13</v>
      </c>
      <c r="E34" s="2" t="s">
        <v>20</v>
      </c>
      <c r="F34" s="2" t="s">
        <v>16</v>
      </c>
      <c r="G34" s="2">
        <v>1</v>
      </c>
      <c r="H34" s="2">
        <v>15000</v>
      </c>
      <c r="I34" s="2">
        <v>200000</v>
      </c>
      <c r="J34" s="2">
        <v>5000</v>
      </c>
      <c r="L34" s="2" t="s">
        <v>13</v>
      </c>
      <c r="M34" s="2">
        <v>1</v>
      </c>
    </row>
    <row r="35" spans="4:22" ht="18">
      <c r="D35" s="2" t="s">
        <v>14</v>
      </c>
      <c r="E35" s="2" t="s">
        <v>15</v>
      </c>
      <c r="F35" s="2" t="s">
        <v>16</v>
      </c>
      <c r="G35" s="2">
        <v>3</v>
      </c>
      <c r="H35" s="2">
        <v>12000</v>
      </c>
      <c r="I35" s="2">
        <v>150000</v>
      </c>
      <c r="J35" s="2">
        <v>7000</v>
      </c>
      <c r="L35" s="2" t="s">
        <v>14</v>
      </c>
      <c r="M35" s="2">
        <v>3</v>
      </c>
      <c r="V35" s="5"/>
    </row>
    <row r="36" spans="4:22">
      <c r="D36" s="2" t="s">
        <v>17</v>
      </c>
      <c r="E36" s="2" t="s">
        <v>18</v>
      </c>
      <c r="F36" s="2" t="s">
        <v>10</v>
      </c>
      <c r="G36" s="2">
        <v>10</v>
      </c>
      <c r="H36" s="2">
        <v>2000</v>
      </c>
      <c r="I36" s="2">
        <v>50000</v>
      </c>
      <c r="J36" s="2">
        <v>20</v>
      </c>
      <c r="L36" s="2" t="s">
        <v>17</v>
      </c>
      <c r="M36" s="2">
        <v>10</v>
      </c>
    </row>
    <row r="39" spans="4:22">
      <c r="D39" s="8" t="s">
        <v>24</v>
      </c>
      <c r="E39" s="8"/>
      <c r="F39" s="8"/>
      <c r="G39" s="8"/>
    </row>
    <row r="41" spans="4:22" ht="18">
      <c r="D41" s="1" t="s">
        <v>0</v>
      </c>
      <c r="E41" s="1" t="s">
        <v>1</v>
      </c>
      <c r="F41" s="1" t="s">
        <v>2</v>
      </c>
      <c r="G41" s="1" t="s">
        <v>3</v>
      </c>
      <c r="H41" s="1" t="s">
        <v>4</v>
      </c>
      <c r="I41" s="1" t="s">
        <v>5</v>
      </c>
      <c r="J41" s="1" t="s">
        <v>6</v>
      </c>
      <c r="L41" s="1" t="s">
        <v>0</v>
      </c>
      <c r="M41" s="1" t="s">
        <v>4</v>
      </c>
      <c r="V41" s="5"/>
    </row>
    <row r="42" spans="4:22">
      <c r="D42" s="2" t="s">
        <v>7</v>
      </c>
      <c r="E42" s="2" t="s">
        <v>19</v>
      </c>
      <c r="F42" s="2" t="s">
        <v>10</v>
      </c>
      <c r="G42" s="2">
        <v>5</v>
      </c>
      <c r="H42" s="2">
        <v>5000</v>
      </c>
      <c r="I42" s="2">
        <v>100000</v>
      </c>
      <c r="J42" s="2">
        <v>700</v>
      </c>
      <c r="L42" s="2" t="s">
        <v>7</v>
      </c>
      <c r="M42" s="2">
        <v>5000</v>
      </c>
    </row>
    <row r="43" spans="4:22">
      <c r="D43" s="2" t="s">
        <v>8</v>
      </c>
      <c r="E43" s="2" t="s">
        <v>9</v>
      </c>
      <c r="F43" s="2" t="s">
        <v>10</v>
      </c>
      <c r="G43" s="2">
        <v>2</v>
      </c>
      <c r="H43" s="2">
        <v>1000</v>
      </c>
      <c r="I43" s="2">
        <v>10000</v>
      </c>
      <c r="J43" s="2">
        <v>100</v>
      </c>
      <c r="L43" s="2" t="s">
        <v>8</v>
      </c>
      <c r="M43" s="2">
        <v>1000</v>
      </c>
    </row>
    <row r="44" spans="4:22">
      <c r="D44" s="2" t="s">
        <v>11</v>
      </c>
      <c r="E44" s="2" t="s">
        <v>12</v>
      </c>
      <c r="F44" s="2" t="s">
        <v>10</v>
      </c>
      <c r="G44" s="2">
        <v>6</v>
      </c>
      <c r="H44" s="2">
        <v>7000</v>
      </c>
      <c r="I44" s="2">
        <v>200000</v>
      </c>
      <c r="J44" s="2">
        <v>1000</v>
      </c>
      <c r="L44" s="2" t="s">
        <v>11</v>
      </c>
      <c r="M44" s="2">
        <v>7000</v>
      </c>
    </row>
    <row r="45" spans="4:22">
      <c r="D45" s="2" t="s">
        <v>13</v>
      </c>
      <c r="E45" s="2" t="s">
        <v>20</v>
      </c>
      <c r="F45" s="2" t="s">
        <v>16</v>
      </c>
      <c r="G45" s="2">
        <v>1</v>
      </c>
      <c r="H45" s="9">
        <f>VLOOKUP(D45,L41:M47,2,)</f>
        <v>15000</v>
      </c>
      <c r="I45" s="2">
        <v>200000</v>
      </c>
      <c r="J45" s="2">
        <v>5000</v>
      </c>
      <c r="L45" s="2" t="s">
        <v>13</v>
      </c>
      <c r="M45" s="2">
        <v>15000</v>
      </c>
    </row>
    <row r="46" spans="4:22">
      <c r="D46" s="2" t="s">
        <v>14</v>
      </c>
      <c r="E46" s="2" t="s">
        <v>15</v>
      </c>
      <c r="F46" s="2" t="s">
        <v>16</v>
      </c>
      <c r="G46" s="2">
        <v>3</v>
      </c>
      <c r="H46" s="2">
        <v>12000</v>
      </c>
      <c r="I46" s="2">
        <v>150000</v>
      </c>
      <c r="J46" s="2">
        <v>7000</v>
      </c>
      <c r="L46" s="2" t="s">
        <v>14</v>
      </c>
      <c r="M46" s="2">
        <v>12000</v>
      </c>
    </row>
    <row r="47" spans="4:22" ht="18">
      <c r="D47" s="2" t="s">
        <v>17</v>
      </c>
      <c r="E47" s="2" t="s">
        <v>18</v>
      </c>
      <c r="F47" s="2" t="s">
        <v>10</v>
      </c>
      <c r="G47" s="2">
        <v>10</v>
      </c>
      <c r="H47" s="2">
        <v>2000</v>
      </c>
      <c r="I47" s="2">
        <v>50000</v>
      </c>
      <c r="J47" s="2">
        <v>20</v>
      </c>
      <c r="L47" s="2" t="s">
        <v>17</v>
      </c>
      <c r="M47" s="2">
        <v>2000</v>
      </c>
      <c r="V47" s="5"/>
    </row>
    <row r="51" spans="4:22">
      <c r="D51" s="8" t="s">
        <v>25</v>
      </c>
      <c r="E51" s="8"/>
      <c r="F51" s="8"/>
      <c r="G51" s="8"/>
    </row>
    <row r="53" spans="4:22" ht="18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I53" s="1" t="s">
        <v>5</v>
      </c>
      <c r="J53" s="1" t="s">
        <v>6</v>
      </c>
      <c r="L53" s="1" t="s">
        <v>0</v>
      </c>
      <c r="M53" s="1" t="s">
        <v>5</v>
      </c>
      <c r="V53" s="5"/>
    </row>
    <row r="54" spans="4:22">
      <c r="D54" s="2" t="s">
        <v>7</v>
      </c>
      <c r="E54" s="2" t="s">
        <v>19</v>
      </c>
      <c r="F54" s="2" t="s">
        <v>10</v>
      </c>
      <c r="G54" s="2">
        <v>5</v>
      </c>
      <c r="H54" s="2">
        <v>5000</v>
      </c>
      <c r="I54" s="2">
        <v>100000</v>
      </c>
      <c r="J54" s="2">
        <v>700</v>
      </c>
      <c r="L54" s="2" t="s">
        <v>7</v>
      </c>
      <c r="M54" s="2">
        <v>100000</v>
      </c>
    </row>
    <row r="55" spans="4:22">
      <c r="D55" s="2" t="s">
        <v>8</v>
      </c>
      <c r="E55" s="2" t="s">
        <v>9</v>
      </c>
      <c r="F55" s="2" t="s">
        <v>10</v>
      </c>
      <c r="G55" s="2">
        <v>2</v>
      </c>
      <c r="H55" s="2">
        <v>1000</v>
      </c>
      <c r="I55" s="9">
        <f>VLOOKUP(D55,L53:M59,2,)</f>
        <v>10000</v>
      </c>
      <c r="J55" s="2">
        <v>100</v>
      </c>
      <c r="L55" s="2" t="s">
        <v>8</v>
      </c>
      <c r="M55" s="2">
        <v>10000</v>
      </c>
    </row>
    <row r="56" spans="4:22">
      <c r="D56" s="2" t="s">
        <v>11</v>
      </c>
      <c r="E56" s="2" t="s">
        <v>12</v>
      </c>
      <c r="F56" s="2" t="s">
        <v>10</v>
      </c>
      <c r="G56" s="2">
        <v>6</v>
      </c>
      <c r="H56" s="2">
        <v>7000</v>
      </c>
      <c r="I56" s="2">
        <v>200000</v>
      </c>
      <c r="J56" s="2">
        <v>1000</v>
      </c>
      <c r="L56" s="2" t="s">
        <v>11</v>
      </c>
      <c r="M56" s="2">
        <v>200000</v>
      </c>
    </row>
    <row r="57" spans="4:22">
      <c r="D57" s="2" t="s">
        <v>13</v>
      </c>
      <c r="E57" s="2" t="s">
        <v>20</v>
      </c>
      <c r="F57" s="2" t="s">
        <v>16</v>
      </c>
      <c r="G57" s="2">
        <v>1</v>
      </c>
      <c r="H57" s="2">
        <v>15000</v>
      </c>
      <c r="I57" s="2">
        <v>200000</v>
      </c>
      <c r="J57" s="2">
        <v>5000</v>
      </c>
      <c r="L57" s="2" t="s">
        <v>13</v>
      </c>
      <c r="M57" s="2">
        <v>200000</v>
      </c>
    </row>
    <row r="58" spans="4:22">
      <c r="D58" s="2" t="s">
        <v>14</v>
      </c>
      <c r="E58" s="2" t="s">
        <v>15</v>
      </c>
      <c r="F58" s="2" t="s">
        <v>16</v>
      </c>
      <c r="G58" s="2">
        <v>3</v>
      </c>
      <c r="H58" s="2">
        <v>12000</v>
      </c>
      <c r="I58" s="2">
        <v>150000</v>
      </c>
      <c r="J58" s="2">
        <v>7000</v>
      </c>
      <c r="L58" s="2" t="s">
        <v>14</v>
      </c>
      <c r="M58" s="2">
        <v>150000</v>
      </c>
    </row>
    <row r="59" spans="4:22" ht="18">
      <c r="D59" s="2" t="s">
        <v>17</v>
      </c>
      <c r="E59" s="2" t="s">
        <v>18</v>
      </c>
      <c r="F59" s="2" t="s">
        <v>10</v>
      </c>
      <c r="G59" s="2">
        <v>10</v>
      </c>
      <c r="H59" s="2">
        <v>2000</v>
      </c>
      <c r="I59" s="2">
        <v>50000</v>
      </c>
      <c r="J59" s="2">
        <v>20</v>
      </c>
      <c r="L59" s="2" t="s">
        <v>17</v>
      </c>
      <c r="M59" s="2">
        <v>50000</v>
      </c>
      <c r="V59" s="5"/>
    </row>
    <row r="63" spans="4:22">
      <c r="V63" s="6"/>
    </row>
    <row r="72" spans="22:22" ht="18">
      <c r="V72" s="5"/>
    </row>
    <row r="75" spans="22:22">
      <c r="V75" s="4"/>
    </row>
    <row r="76" spans="22:22">
      <c r="V76" s="7"/>
    </row>
    <row r="77" spans="22:22">
      <c r="V77" s="4"/>
    </row>
    <row r="78" spans="22:22">
      <c r="V78" s="7"/>
    </row>
    <row r="79" spans="22:22">
      <c r="V79" s="4"/>
    </row>
    <row r="80" spans="22:22">
      <c r="V80" s="7"/>
    </row>
    <row r="84" spans="22:22" ht="18">
      <c r="V84" s="5"/>
    </row>
    <row r="88" spans="22:22">
      <c r="V88" s="6"/>
    </row>
    <row r="98" spans="22:22" ht="18">
      <c r="V98" s="5"/>
    </row>
  </sheetData>
  <mergeCells count="5">
    <mergeCell ref="D6:F6"/>
    <mergeCell ref="D17:G17"/>
    <mergeCell ref="D28:G28"/>
    <mergeCell ref="D39:G39"/>
    <mergeCell ref="D51:G5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4339-810E-49F4-8F3D-CF0738CEE46C}">
  <dimension ref="C5:Q57"/>
  <sheetViews>
    <sheetView topLeftCell="A35" workbookViewId="0">
      <selection activeCell="H57" sqref="H57"/>
    </sheetView>
  </sheetViews>
  <sheetFormatPr defaultRowHeight="14.4"/>
  <cols>
    <col min="3" max="3" width="14.88671875" bestFit="1" customWidth="1"/>
    <col min="4" max="4" width="14.5546875" customWidth="1"/>
    <col min="7" max="7" width="15.21875" bestFit="1" customWidth="1"/>
    <col min="9" max="9" width="9" bestFit="1" customWidth="1"/>
    <col min="11" max="11" width="11.77734375" bestFit="1" customWidth="1"/>
    <col min="12" max="12" width="13.21875" customWidth="1"/>
    <col min="15" max="15" width="15.21875" bestFit="1" customWidth="1"/>
  </cols>
  <sheetData>
    <row r="5" spans="3:17">
      <c r="C5" t="s">
        <v>26</v>
      </c>
    </row>
    <row r="7" spans="3:17">
      <c r="C7" s="1" t="s">
        <v>0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</row>
    <row r="8" spans="3:17">
      <c r="C8" s="2" t="s">
        <v>7</v>
      </c>
      <c r="D8" s="9" t="str">
        <f>HLOOKUP(D7,K9:Q10,2,)</f>
        <v>automotive sq, near tp road , 400001</v>
      </c>
      <c r="E8" s="2" t="s">
        <v>10</v>
      </c>
      <c r="F8" s="2">
        <v>5</v>
      </c>
      <c r="G8" s="2">
        <v>5000</v>
      </c>
      <c r="H8" s="2">
        <v>100000</v>
      </c>
      <c r="I8" s="2">
        <v>700</v>
      </c>
    </row>
    <row r="9" spans="3:17">
      <c r="C9" s="2" t="s">
        <v>8</v>
      </c>
      <c r="D9" s="2" t="s">
        <v>9</v>
      </c>
      <c r="E9" s="2" t="s">
        <v>10</v>
      </c>
      <c r="F9" s="2">
        <v>2</v>
      </c>
      <c r="G9" s="2">
        <v>1000</v>
      </c>
      <c r="H9" s="2">
        <v>10000</v>
      </c>
      <c r="I9" s="2">
        <v>100</v>
      </c>
      <c r="K9" s="1" t="s">
        <v>0</v>
      </c>
      <c r="L9" s="1" t="s">
        <v>1</v>
      </c>
      <c r="M9" s="1" t="s">
        <v>2</v>
      </c>
      <c r="N9" s="1" t="s">
        <v>3</v>
      </c>
      <c r="O9" s="1" t="s">
        <v>4</v>
      </c>
      <c r="P9" s="1" t="s">
        <v>5</v>
      </c>
      <c r="Q9" s="1" t="s">
        <v>6</v>
      </c>
    </row>
    <row r="10" spans="3:17">
      <c r="C10" s="2" t="s">
        <v>11</v>
      </c>
      <c r="D10" s="2" t="s">
        <v>12</v>
      </c>
      <c r="E10" s="2" t="s">
        <v>10</v>
      </c>
      <c r="F10" s="2">
        <v>6</v>
      </c>
      <c r="G10" s="2">
        <v>7000</v>
      </c>
      <c r="H10" s="2">
        <v>200000</v>
      </c>
      <c r="I10" s="2">
        <v>1000</v>
      </c>
      <c r="K10" s="2" t="s">
        <v>7</v>
      </c>
      <c r="L10" s="2" t="s">
        <v>19</v>
      </c>
      <c r="M10" s="2" t="s">
        <v>10</v>
      </c>
      <c r="N10" s="2">
        <v>5</v>
      </c>
      <c r="O10" s="2">
        <v>5000</v>
      </c>
      <c r="P10" s="2">
        <v>100000</v>
      </c>
      <c r="Q10" s="2">
        <v>700</v>
      </c>
    </row>
    <row r="11" spans="3:17">
      <c r="C11" s="2" t="s">
        <v>13</v>
      </c>
      <c r="D11" s="2" t="s">
        <v>20</v>
      </c>
      <c r="E11" s="2" t="s">
        <v>16</v>
      </c>
      <c r="F11" s="2">
        <v>1</v>
      </c>
      <c r="G11" s="2">
        <v>15000</v>
      </c>
      <c r="H11" s="2">
        <v>200000</v>
      </c>
      <c r="I11" s="2">
        <v>5000</v>
      </c>
    </row>
    <row r="12" spans="3:17">
      <c r="C12" s="2" t="s">
        <v>14</v>
      </c>
      <c r="D12" s="2" t="s">
        <v>15</v>
      </c>
      <c r="E12" s="2" t="s">
        <v>16</v>
      </c>
      <c r="F12" s="2">
        <v>3</v>
      </c>
      <c r="G12" s="2">
        <v>12000</v>
      </c>
      <c r="H12" s="2">
        <v>150000</v>
      </c>
      <c r="I12" s="2">
        <v>7000</v>
      </c>
    </row>
    <row r="13" spans="3:17">
      <c r="C13" s="2" t="s">
        <v>17</v>
      </c>
      <c r="D13" s="2" t="s">
        <v>18</v>
      </c>
      <c r="E13" s="2" t="s">
        <v>10</v>
      </c>
      <c r="F13" s="2">
        <v>10</v>
      </c>
      <c r="G13" s="2">
        <v>2000</v>
      </c>
      <c r="H13" s="2">
        <v>50000</v>
      </c>
      <c r="I13" s="2">
        <v>20</v>
      </c>
    </row>
    <row r="16" spans="3:17">
      <c r="C16" t="s">
        <v>27</v>
      </c>
    </row>
    <row r="18" spans="3:17"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I18" s="1" t="s">
        <v>6</v>
      </c>
    </row>
    <row r="19" spans="3:17">
      <c r="C19" s="2" t="s">
        <v>7</v>
      </c>
      <c r="D19" s="2" t="s">
        <v>19</v>
      </c>
      <c r="E19" s="2" t="s">
        <v>10</v>
      </c>
      <c r="F19" s="2">
        <v>5</v>
      </c>
      <c r="G19" s="2">
        <v>5000</v>
      </c>
      <c r="H19" s="2">
        <v>100000</v>
      </c>
      <c r="I19" s="2">
        <v>700</v>
      </c>
    </row>
    <row r="20" spans="3:17">
      <c r="C20" s="2" t="s">
        <v>8</v>
      </c>
      <c r="D20" s="2" t="s">
        <v>9</v>
      </c>
      <c r="E20" s="2" t="s">
        <v>10</v>
      </c>
      <c r="F20" s="2">
        <v>2</v>
      </c>
      <c r="G20" s="2">
        <v>1000</v>
      </c>
      <c r="H20" s="2">
        <v>10000</v>
      </c>
      <c r="I20" s="2">
        <v>100</v>
      </c>
      <c r="K20" s="1" t="s">
        <v>0</v>
      </c>
      <c r="L20" s="1" t="s">
        <v>1</v>
      </c>
      <c r="M20" s="1" t="s">
        <v>2</v>
      </c>
      <c r="N20" s="1" t="s">
        <v>3</v>
      </c>
      <c r="O20" s="1" t="s">
        <v>4</v>
      </c>
      <c r="P20" s="1" t="s">
        <v>5</v>
      </c>
      <c r="Q20" s="1" t="s">
        <v>6</v>
      </c>
    </row>
    <row r="21" spans="3:17">
      <c r="C21" s="2" t="s">
        <v>11</v>
      </c>
      <c r="D21" s="2" t="s">
        <v>12</v>
      </c>
      <c r="E21" s="9" t="str">
        <f>HLOOKUP(E18,K20:Q21,2,)</f>
        <v>offline</v>
      </c>
      <c r="F21" s="2">
        <v>6</v>
      </c>
      <c r="G21" s="2">
        <v>7000</v>
      </c>
      <c r="H21" s="2">
        <v>200000</v>
      </c>
      <c r="I21" s="2">
        <v>1000</v>
      </c>
      <c r="K21" s="2" t="s">
        <v>11</v>
      </c>
      <c r="L21" s="2" t="s">
        <v>12</v>
      </c>
      <c r="M21" s="2" t="s">
        <v>10</v>
      </c>
      <c r="N21" s="2">
        <v>6</v>
      </c>
      <c r="O21" s="2">
        <v>7000</v>
      </c>
      <c r="P21" s="2">
        <v>200000</v>
      </c>
      <c r="Q21" s="2">
        <v>1000</v>
      </c>
    </row>
    <row r="22" spans="3:17">
      <c r="C22" s="2" t="s">
        <v>13</v>
      </c>
      <c r="D22" s="2" t="s">
        <v>20</v>
      </c>
      <c r="E22" s="2" t="s">
        <v>16</v>
      </c>
      <c r="F22" s="2">
        <v>1</v>
      </c>
      <c r="G22" s="2">
        <v>15000</v>
      </c>
      <c r="H22" s="2">
        <v>200000</v>
      </c>
      <c r="I22" s="2">
        <v>5000</v>
      </c>
    </row>
    <row r="23" spans="3:17">
      <c r="C23" s="2" t="s">
        <v>14</v>
      </c>
      <c r="D23" s="2" t="s">
        <v>15</v>
      </c>
      <c r="E23" s="2" t="s">
        <v>16</v>
      </c>
      <c r="F23" s="2">
        <v>3</v>
      </c>
      <c r="G23" s="2">
        <v>12000</v>
      </c>
      <c r="H23" s="2">
        <v>150000</v>
      </c>
      <c r="I23" s="2">
        <v>7000</v>
      </c>
    </row>
    <row r="24" spans="3:17">
      <c r="C24" s="2" t="s">
        <v>17</v>
      </c>
      <c r="D24" s="2" t="s">
        <v>18</v>
      </c>
      <c r="E24" s="2" t="s">
        <v>10</v>
      </c>
      <c r="F24" s="2">
        <v>10</v>
      </c>
      <c r="G24" s="2">
        <v>2000</v>
      </c>
      <c r="H24" s="2">
        <v>50000</v>
      </c>
      <c r="I24" s="2">
        <v>20</v>
      </c>
    </row>
    <row r="27" spans="3:17">
      <c r="C27" t="s">
        <v>28</v>
      </c>
    </row>
    <row r="29" spans="3:17">
      <c r="C29" s="1" t="s">
        <v>0</v>
      </c>
      <c r="D29" s="1" t="s">
        <v>1</v>
      </c>
      <c r="E29" s="1" t="s">
        <v>2</v>
      </c>
      <c r="F29" s="1" t="s">
        <v>3</v>
      </c>
      <c r="G29" s="1" t="s">
        <v>4</v>
      </c>
      <c r="H29" s="1" t="s">
        <v>5</v>
      </c>
      <c r="I29" s="1" t="s">
        <v>6</v>
      </c>
    </row>
    <row r="30" spans="3:17">
      <c r="C30" s="2" t="s">
        <v>7</v>
      </c>
      <c r="D30" s="2" t="s">
        <v>19</v>
      </c>
      <c r="E30" s="2" t="s">
        <v>10</v>
      </c>
      <c r="F30" s="2">
        <v>5</v>
      </c>
      <c r="G30" s="2">
        <v>5000</v>
      </c>
      <c r="H30" s="2">
        <v>100000</v>
      </c>
      <c r="I30" s="2">
        <v>700</v>
      </c>
    </row>
    <row r="31" spans="3:17">
      <c r="C31" s="2" t="s">
        <v>8</v>
      </c>
      <c r="D31" s="2" t="s">
        <v>9</v>
      </c>
      <c r="E31" s="2" t="s">
        <v>10</v>
      </c>
      <c r="F31" s="2">
        <v>2</v>
      </c>
      <c r="G31" s="2">
        <v>1000</v>
      </c>
      <c r="H31" s="2">
        <v>10000</v>
      </c>
      <c r="I31" s="2">
        <v>100</v>
      </c>
      <c r="K31" s="1" t="s">
        <v>0</v>
      </c>
      <c r="L31" s="1" t="s">
        <v>1</v>
      </c>
      <c r="M31" s="1" t="s">
        <v>2</v>
      </c>
      <c r="N31" s="1" t="s">
        <v>3</v>
      </c>
      <c r="O31" s="1" t="s">
        <v>4</v>
      </c>
      <c r="P31" s="1" t="s">
        <v>5</v>
      </c>
      <c r="Q31" s="1" t="s">
        <v>6</v>
      </c>
    </row>
    <row r="32" spans="3:17">
      <c r="C32" s="2" t="s">
        <v>11</v>
      </c>
      <c r="D32" s="2" t="s">
        <v>12</v>
      </c>
      <c r="E32" s="2" t="s">
        <v>10</v>
      </c>
      <c r="F32" s="2">
        <v>6</v>
      </c>
      <c r="G32" s="2">
        <v>7000</v>
      </c>
      <c r="H32" s="2">
        <v>200000</v>
      </c>
      <c r="I32" s="2">
        <v>1000</v>
      </c>
      <c r="K32" s="2" t="s">
        <v>14</v>
      </c>
      <c r="L32" s="2" t="s">
        <v>15</v>
      </c>
      <c r="M32" s="2" t="s">
        <v>16</v>
      </c>
      <c r="N32" s="2">
        <v>3</v>
      </c>
      <c r="O32" s="2">
        <v>12000</v>
      </c>
      <c r="P32" s="2">
        <v>150000</v>
      </c>
      <c r="Q32" s="2">
        <v>7000</v>
      </c>
    </row>
    <row r="33" spans="3:17">
      <c r="C33" s="2" t="s">
        <v>13</v>
      </c>
      <c r="D33" s="2" t="s">
        <v>20</v>
      </c>
      <c r="E33" s="2" t="s">
        <v>16</v>
      </c>
      <c r="F33" s="2">
        <v>1</v>
      </c>
      <c r="G33" s="2">
        <v>15000</v>
      </c>
      <c r="H33" s="2">
        <v>200000</v>
      </c>
      <c r="I33" s="2">
        <v>5000</v>
      </c>
    </row>
    <row r="34" spans="3:17">
      <c r="C34" s="2" t="s">
        <v>14</v>
      </c>
      <c r="D34" s="2" t="s">
        <v>15</v>
      </c>
      <c r="E34" s="2" t="s">
        <v>16</v>
      </c>
      <c r="F34" s="9">
        <f>HLOOKUP(F29,K31:Q32,2,)</f>
        <v>3</v>
      </c>
      <c r="G34" s="2">
        <v>12000</v>
      </c>
      <c r="H34" s="2">
        <v>150000</v>
      </c>
      <c r="I34" s="2">
        <v>7000</v>
      </c>
    </row>
    <row r="35" spans="3:17">
      <c r="C35" s="2" t="s">
        <v>17</v>
      </c>
      <c r="D35" s="2" t="s">
        <v>18</v>
      </c>
      <c r="E35" s="2" t="s">
        <v>10</v>
      </c>
      <c r="F35" s="2">
        <v>10</v>
      </c>
      <c r="G35" s="2">
        <v>2000</v>
      </c>
      <c r="H35" s="2">
        <v>50000</v>
      </c>
      <c r="I35" s="2">
        <v>20</v>
      </c>
    </row>
    <row r="38" spans="3:17">
      <c r="C38" t="s">
        <v>24</v>
      </c>
    </row>
    <row r="40" spans="3:17">
      <c r="C40" s="1" t="s">
        <v>0</v>
      </c>
      <c r="D40" s="1" t="s">
        <v>1</v>
      </c>
      <c r="E40" s="1" t="s">
        <v>2</v>
      </c>
      <c r="F40" s="1" t="s">
        <v>3</v>
      </c>
      <c r="G40" s="1" t="s">
        <v>4</v>
      </c>
      <c r="H40" s="1" t="s">
        <v>5</v>
      </c>
      <c r="I40" s="1" t="s">
        <v>6</v>
      </c>
    </row>
    <row r="41" spans="3:17">
      <c r="C41" s="2" t="s">
        <v>7</v>
      </c>
      <c r="D41" s="2" t="s">
        <v>19</v>
      </c>
      <c r="E41" s="2" t="s">
        <v>10</v>
      </c>
      <c r="F41" s="2">
        <v>5</v>
      </c>
      <c r="G41" s="2">
        <v>5000</v>
      </c>
      <c r="H41" s="2">
        <v>100000</v>
      </c>
      <c r="I41" s="2">
        <v>700</v>
      </c>
    </row>
    <row r="42" spans="3:17">
      <c r="C42" s="2" t="s">
        <v>8</v>
      </c>
      <c r="D42" s="2" t="s">
        <v>9</v>
      </c>
      <c r="E42" s="2" t="s">
        <v>10</v>
      </c>
      <c r="F42" s="2">
        <v>2</v>
      </c>
      <c r="G42" s="2">
        <v>1000</v>
      </c>
      <c r="H42" s="2">
        <v>10000</v>
      </c>
      <c r="I42" s="2">
        <v>100</v>
      </c>
      <c r="K42" s="1" t="s">
        <v>0</v>
      </c>
      <c r="L42" s="1" t="s">
        <v>1</v>
      </c>
      <c r="M42" s="1" t="s">
        <v>2</v>
      </c>
      <c r="N42" s="1" t="s">
        <v>3</v>
      </c>
      <c r="O42" s="1" t="s">
        <v>4</v>
      </c>
      <c r="P42" s="1" t="s">
        <v>5</v>
      </c>
      <c r="Q42" s="1" t="s">
        <v>6</v>
      </c>
    </row>
    <row r="43" spans="3:17">
      <c r="C43" s="2" t="s">
        <v>11</v>
      </c>
      <c r="D43" s="2" t="s">
        <v>12</v>
      </c>
      <c r="E43" s="2" t="s">
        <v>10</v>
      </c>
      <c r="F43" s="2">
        <v>6</v>
      </c>
      <c r="G43" s="2">
        <v>7000</v>
      </c>
      <c r="H43" s="2">
        <v>200000</v>
      </c>
      <c r="I43" s="2">
        <v>1000</v>
      </c>
      <c r="K43" s="2" t="s">
        <v>13</v>
      </c>
      <c r="L43" s="2" t="s">
        <v>20</v>
      </c>
      <c r="M43" s="2" t="s">
        <v>16</v>
      </c>
      <c r="N43" s="2">
        <v>1</v>
      </c>
      <c r="O43" s="2">
        <v>15000</v>
      </c>
      <c r="P43" s="2">
        <v>200000</v>
      </c>
      <c r="Q43" s="2">
        <v>5000</v>
      </c>
    </row>
    <row r="44" spans="3:17">
      <c r="C44" s="2" t="s">
        <v>13</v>
      </c>
      <c r="D44" s="2" t="s">
        <v>20</v>
      </c>
      <c r="E44" s="2" t="s">
        <v>16</v>
      </c>
      <c r="F44" s="2">
        <v>1</v>
      </c>
      <c r="G44" s="9">
        <f>HLOOKUP(G40,K42:Q43,2,)</f>
        <v>15000</v>
      </c>
      <c r="H44" s="2">
        <v>200000</v>
      </c>
      <c r="I44" s="2">
        <v>5000</v>
      </c>
    </row>
    <row r="45" spans="3:17">
      <c r="C45" s="2" t="s">
        <v>14</v>
      </c>
      <c r="D45" s="2" t="s">
        <v>15</v>
      </c>
      <c r="E45" s="2" t="s">
        <v>16</v>
      </c>
      <c r="F45" s="2">
        <v>3</v>
      </c>
      <c r="G45" s="2">
        <v>12000</v>
      </c>
      <c r="H45" s="2">
        <v>150000</v>
      </c>
      <c r="I45" s="2">
        <v>7000</v>
      </c>
    </row>
    <row r="46" spans="3:17">
      <c r="C46" s="2" t="s">
        <v>17</v>
      </c>
      <c r="D46" s="2" t="s">
        <v>18</v>
      </c>
      <c r="E46" s="2" t="s">
        <v>10</v>
      </c>
      <c r="F46" s="2">
        <v>10</v>
      </c>
      <c r="G46" s="2">
        <v>2000</v>
      </c>
      <c r="H46" s="2">
        <v>50000</v>
      </c>
      <c r="I46" s="2">
        <v>20</v>
      </c>
    </row>
    <row r="49" spans="3:17">
      <c r="C49" s="8" t="s">
        <v>29</v>
      </c>
      <c r="D49" s="8"/>
    </row>
    <row r="51" spans="3:17">
      <c r="C51" s="1" t="s">
        <v>0</v>
      </c>
      <c r="D51" s="1" t="s">
        <v>1</v>
      </c>
      <c r="E51" s="1" t="s">
        <v>2</v>
      </c>
      <c r="F51" s="1" t="s">
        <v>3</v>
      </c>
      <c r="G51" s="1" t="s">
        <v>4</v>
      </c>
      <c r="H51" s="1" t="s">
        <v>5</v>
      </c>
      <c r="I51" s="1" t="s">
        <v>6</v>
      </c>
    </row>
    <row r="52" spans="3:17">
      <c r="C52" s="2" t="s">
        <v>7</v>
      </c>
      <c r="D52" s="2" t="s">
        <v>19</v>
      </c>
      <c r="E52" s="2" t="s">
        <v>10</v>
      </c>
      <c r="F52" s="2">
        <v>5</v>
      </c>
      <c r="G52" s="2">
        <v>5000</v>
      </c>
      <c r="H52" s="2">
        <v>100000</v>
      </c>
      <c r="I52" s="2">
        <v>700</v>
      </c>
    </row>
    <row r="53" spans="3:17">
      <c r="C53" s="2" t="s">
        <v>8</v>
      </c>
      <c r="D53" s="2" t="s">
        <v>9</v>
      </c>
      <c r="E53" s="2" t="s">
        <v>10</v>
      </c>
      <c r="F53" s="2">
        <v>2</v>
      </c>
      <c r="G53" s="2">
        <v>1000</v>
      </c>
      <c r="H53" s="2">
        <v>10000</v>
      </c>
      <c r="I53" s="2">
        <v>100</v>
      </c>
      <c r="K53" s="1" t="s">
        <v>0</v>
      </c>
      <c r="L53" s="1" t="s">
        <v>1</v>
      </c>
      <c r="M53" s="1" t="s">
        <v>2</v>
      </c>
      <c r="N53" s="1" t="s">
        <v>3</v>
      </c>
      <c r="O53" s="1" t="s">
        <v>4</v>
      </c>
      <c r="P53" s="1" t="s">
        <v>5</v>
      </c>
      <c r="Q53" s="1" t="s">
        <v>6</v>
      </c>
    </row>
    <row r="54" spans="3:17">
      <c r="C54" s="2" t="s">
        <v>11</v>
      </c>
      <c r="D54" s="2" t="s">
        <v>12</v>
      </c>
      <c r="E54" s="2" t="s">
        <v>10</v>
      </c>
      <c r="F54" s="2">
        <v>6</v>
      </c>
      <c r="G54" s="2">
        <v>7000</v>
      </c>
      <c r="H54" s="2">
        <v>200000</v>
      </c>
      <c r="I54" s="2">
        <v>1000</v>
      </c>
      <c r="K54" s="2" t="s">
        <v>17</v>
      </c>
      <c r="L54" s="2" t="s">
        <v>18</v>
      </c>
      <c r="M54" s="2" t="s">
        <v>10</v>
      </c>
      <c r="N54" s="2">
        <v>10</v>
      </c>
      <c r="O54" s="2">
        <v>2000</v>
      </c>
      <c r="P54" s="2">
        <v>50000</v>
      </c>
      <c r="Q54" s="2">
        <v>20</v>
      </c>
    </row>
    <row r="55" spans="3:17">
      <c r="C55" s="2" t="s">
        <v>13</v>
      </c>
      <c r="D55" s="2" t="s">
        <v>20</v>
      </c>
      <c r="E55" s="2" t="s">
        <v>16</v>
      </c>
      <c r="F55" s="2">
        <v>1</v>
      </c>
      <c r="G55" s="2">
        <v>15000</v>
      </c>
      <c r="H55" s="2">
        <v>200000</v>
      </c>
      <c r="I55" s="2">
        <v>5000</v>
      </c>
    </row>
    <row r="56" spans="3:17">
      <c r="C56" s="2" t="s">
        <v>14</v>
      </c>
      <c r="D56" s="2" t="s">
        <v>15</v>
      </c>
      <c r="E56" s="2" t="s">
        <v>16</v>
      </c>
      <c r="F56" s="2">
        <v>3</v>
      </c>
      <c r="G56" s="2">
        <v>12000</v>
      </c>
      <c r="H56" s="2">
        <v>150000</v>
      </c>
      <c r="I56" s="2">
        <v>7000</v>
      </c>
    </row>
    <row r="57" spans="3:17">
      <c r="C57" s="2" t="s">
        <v>17</v>
      </c>
      <c r="D57" s="2" t="s">
        <v>18</v>
      </c>
      <c r="E57" s="2" t="s">
        <v>10</v>
      </c>
      <c r="F57" s="2">
        <v>10</v>
      </c>
      <c r="G57" s="2">
        <v>2000</v>
      </c>
      <c r="H57" s="9">
        <f>HLOOKUP(H51,K53:Q54,2,)</f>
        <v>50000</v>
      </c>
      <c r="I57" s="2">
        <v>20</v>
      </c>
    </row>
  </sheetData>
  <mergeCells count="1">
    <mergeCell ref="C49:D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Kumbhalkar</dc:creator>
  <cp:lastModifiedBy>Santosh Kumbhalkar</cp:lastModifiedBy>
  <dcterms:created xsi:type="dcterms:W3CDTF">2025-09-25T15:45:17Z</dcterms:created>
  <dcterms:modified xsi:type="dcterms:W3CDTF">2025-09-25T16:20:03Z</dcterms:modified>
</cp:coreProperties>
</file>