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sh\Pharmaceutical Supply Chain Optimization (Project)\Datasets Cleaned (xlsx)\"/>
    </mc:Choice>
  </mc:AlternateContent>
  <xr:revisionPtr revIDLastSave="0" documentId="13_ncr:1_{03DB9E9B-196C-4CFB-A9B0-B579799184D5}" xr6:coauthVersionLast="47" xr6:coauthVersionMax="47" xr10:uidLastSave="{00000000-0000-0000-0000-000000000000}"/>
  <bookViews>
    <workbookView xWindow="-108" yWindow="-108" windowWidth="23256" windowHeight="12456" activeTab="2" xr2:uid="{43BE2EA7-2CEE-4546-B66C-939AE3C3C8E8}"/>
  </bookViews>
  <sheets>
    <sheet name="data" sheetId="1" r:id="rId1"/>
    <sheet name="Top Meds By Profit %" sheetId="2" r:id="rId2"/>
    <sheet name="Meds With Higher Shelf Life" sheetId="3" r:id="rId3"/>
  </sheets>
  <definedNames>
    <definedName name="_xlnm._FilterDatabase" localSheetId="0" hidden="1">data!$A$1:$G$51</definedName>
    <definedName name="_xlcn.WorksheetConnection_medicines_cleanedA1G511" hidden="1">data!$A$1:$G$51</definedName>
  </definedNames>
  <calcPr calcId="0"/>
  <pivotCaches>
    <pivotCache cacheId="28" r:id="rId4"/>
    <pivotCache cacheId="53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edicines_cleaned!$A$1:$G$5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C2148-CD84-46C0-B372-883B893BA8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ACC311-5A45-4C8F-9F99-074D9819A7A9}" name="WorksheetConnection_medicines_cleaned!$A$1:$G$5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edicines_cleanedA1G511"/>
        </x15:connection>
      </ext>
    </extLst>
  </connection>
</connections>
</file>

<file path=xl/sharedStrings.xml><?xml version="1.0" encoding="utf-8"?>
<sst xmlns="http://schemas.openxmlformats.org/spreadsheetml/2006/main" count="183" uniqueCount="78">
  <si>
    <t>medicine_id</t>
  </si>
  <si>
    <t>name</t>
  </si>
  <si>
    <t>category</t>
  </si>
  <si>
    <t>manufacturer</t>
  </si>
  <si>
    <t>shelf_life</t>
  </si>
  <si>
    <t>cost_price</t>
  </si>
  <si>
    <t>selling_price</t>
  </si>
  <si>
    <t>Amoxicillin</t>
  </si>
  <si>
    <t>Blood Pressure</t>
  </si>
  <si>
    <t>Merck</t>
  </si>
  <si>
    <t>Ibuprofen</t>
  </si>
  <si>
    <t>Cardiac</t>
  </si>
  <si>
    <t>Bayer</t>
  </si>
  <si>
    <t>Metformin</t>
  </si>
  <si>
    <t>Respiratory</t>
  </si>
  <si>
    <t>Eli Lilly</t>
  </si>
  <si>
    <t>Aspirin</t>
  </si>
  <si>
    <t>Mental Health</t>
  </si>
  <si>
    <t>Sanofi</t>
  </si>
  <si>
    <t>Losartan</t>
  </si>
  <si>
    <t>Digestive</t>
  </si>
  <si>
    <t>Johnson &amp; Johnson</t>
  </si>
  <si>
    <t>Atorvastatin</t>
  </si>
  <si>
    <t>Painkiller</t>
  </si>
  <si>
    <t>Omeprazole</t>
  </si>
  <si>
    <t>GSK</t>
  </si>
  <si>
    <t>Levothyroxine</t>
  </si>
  <si>
    <t>Simvastatin</t>
  </si>
  <si>
    <t>Antibiotic</t>
  </si>
  <si>
    <t>Albuterol</t>
  </si>
  <si>
    <t>Gabapentin</t>
  </si>
  <si>
    <t>Sertraline</t>
  </si>
  <si>
    <t>Citalopram</t>
  </si>
  <si>
    <t>Novartis</t>
  </si>
  <si>
    <t>Escitalopram</t>
  </si>
  <si>
    <t>Diabetes</t>
  </si>
  <si>
    <t>Metoprolol</t>
  </si>
  <si>
    <t>Pfizer</t>
  </si>
  <si>
    <t>Amlodipine</t>
  </si>
  <si>
    <t>Hydrochlorothiazide</t>
  </si>
  <si>
    <t>Furosemide</t>
  </si>
  <si>
    <t>Prednisone</t>
  </si>
  <si>
    <t>Warfarin</t>
  </si>
  <si>
    <t>Duloxetine</t>
  </si>
  <si>
    <t>Tamsulosin</t>
  </si>
  <si>
    <t>Finasteride</t>
  </si>
  <si>
    <t>Insulin Glargine</t>
  </si>
  <si>
    <t>Insulin Aspart</t>
  </si>
  <si>
    <t>Clopidogrel</t>
  </si>
  <si>
    <t>Montelukast</t>
  </si>
  <si>
    <t>Fluoxetine</t>
  </si>
  <si>
    <t>Doxycycline</t>
  </si>
  <si>
    <t>Bupropion</t>
  </si>
  <si>
    <t>Ciprofloxacin</t>
  </si>
  <si>
    <t>Tramadol</t>
  </si>
  <si>
    <t>Ranitidine</t>
  </si>
  <si>
    <t>Azithromycin</t>
  </si>
  <si>
    <t>Lisinopril</t>
  </si>
  <si>
    <t>Hydralazine</t>
  </si>
  <si>
    <t>Verapamil</t>
  </si>
  <si>
    <t>Methotrexate</t>
  </si>
  <si>
    <t>Mirtazapine</t>
  </si>
  <si>
    <t>Paroxetine</t>
  </si>
  <si>
    <t>Olanzapine</t>
  </si>
  <si>
    <t>Risperidone</t>
  </si>
  <si>
    <t>Quetiapine</t>
  </si>
  <si>
    <t>Aripiprazole</t>
  </si>
  <si>
    <t>Donepezil</t>
  </si>
  <si>
    <t>Memantine</t>
  </si>
  <si>
    <t>Venlafaxine</t>
  </si>
  <si>
    <t>Carvedilol</t>
  </si>
  <si>
    <t>Spironolactone</t>
  </si>
  <si>
    <t>Propranolol</t>
  </si>
  <si>
    <t>Row Labels</t>
  </si>
  <si>
    <t>Grand Total</t>
  </si>
  <si>
    <t>Sum of ProfitPercentage</t>
  </si>
  <si>
    <t>Shelf Life (In Months)</t>
  </si>
  <si>
    <t>Medicine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</si>
</sst>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[medicines_final.xlsx]Top Meds By Profit %!PivotTable1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Meds By Profit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Meds By Profit %'!$B$1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Meds By Profit %'!$A$2:$A$12</c:f>
              <c:strCache>
                <c:ptCount val="10"/>
                <c:pt idx="0">
                  <c:v>Metformin</c:v>
                </c:pt>
                <c:pt idx="1">
                  <c:v>Amlodipine</c:v>
                </c:pt>
                <c:pt idx="2">
                  <c:v>Donepezil</c:v>
                </c:pt>
                <c:pt idx="3">
                  <c:v>Furosemide</c:v>
                </c:pt>
                <c:pt idx="4">
                  <c:v>Bupropion</c:v>
                </c:pt>
                <c:pt idx="5">
                  <c:v>Risperidone</c:v>
                </c:pt>
                <c:pt idx="6">
                  <c:v>Clopidogrel</c:v>
                </c:pt>
                <c:pt idx="7">
                  <c:v>Levothyroxine</c:v>
                </c:pt>
                <c:pt idx="8">
                  <c:v>Prednisone</c:v>
                </c:pt>
                <c:pt idx="9">
                  <c:v>Omeprazole</c:v>
                </c:pt>
              </c:strCache>
            </c:strRef>
          </c:cat>
          <c:val>
            <c:numRef>
              <c:f>'Top Meds By Profit %'!$B$2:$B$12</c:f>
              <c:numCache>
                <c:formatCode>0.00%;\-0.00%;0.00%</c:formatCode>
                <c:ptCount val="10"/>
                <c:pt idx="0">
                  <c:v>0.49846035411855272</c:v>
                </c:pt>
                <c:pt idx="1">
                  <c:v>0.4930167597765362</c:v>
                </c:pt>
                <c:pt idx="2">
                  <c:v>0.48269321953532479</c:v>
                </c:pt>
                <c:pt idx="3">
                  <c:v>0.47260273972602751</c:v>
                </c:pt>
                <c:pt idx="4">
                  <c:v>0.4580703336339042</c:v>
                </c:pt>
                <c:pt idx="5">
                  <c:v>0.44666440907551636</c:v>
                </c:pt>
                <c:pt idx="6">
                  <c:v>0.44363700815313717</c:v>
                </c:pt>
                <c:pt idx="7">
                  <c:v>0.4434306569343065</c:v>
                </c:pt>
                <c:pt idx="8">
                  <c:v>0.44059087989723822</c:v>
                </c:pt>
                <c:pt idx="9">
                  <c:v>0.42886002886002889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9-4A27-B7A4-C1B6FB6A6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2083567"/>
        <c:axId val="1552089327"/>
      </c:barChart>
      <c:catAx>
        <c:axId val="15520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89327"/>
        <c:crosses val="autoZero"/>
        <c:auto val="1"/>
        <c:lblAlgn val="ctr"/>
        <c:lblOffset val="100"/>
        <c:noMultiLvlLbl val="0"/>
      </c:catAx>
      <c:valAx>
        <c:axId val="15520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8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[medicines_final.xlsx]Meds With Higher Shelf Life!PivotTable2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Medicines By Shelf Life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'Meds With Higher Shelf Life'!$B$1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'Meds With Higher Shelf Life'!$B$1</c:f>
              <c:strCache>
                <c:ptCount val="10"/>
                <c:pt idx="0">
                  <c:v>Amoxicillin</c:v>
                </c:pt>
                <c:pt idx="1">
                  <c:v>Azithromycin</c:v>
                </c:pt>
                <c:pt idx="2">
                  <c:v>Donepezil</c:v>
                </c:pt>
                <c:pt idx="3">
                  <c:v>Finasteride</c:v>
                </c:pt>
                <c:pt idx="4">
                  <c:v>Ibuprofen</c:v>
                </c:pt>
                <c:pt idx="5">
                  <c:v>Insulin Glargine</c:v>
                </c:pt>
                <c:pt idx="6">
                  <c:v>Paroxetine</c:v>
                </c:pt>
                <c:pt idx="7">
                  <c:v>Quetiapine</c:v>
                </c:pt>
                <c:pt idx="8">
                  <c:v>Simvastatin</c:v>
                </c:pt>
                <c:pt idx="9">
                  <c:v>Warfarin</c:v>
                </c:pt>
              </c:strCache>
            </c:strRef>
          </c:cat>
          <c:val>
            <c:numRef>
              <c:f>'Meds With Higher Shelf Life'!$B$1</c:f>
              <c:numCache>
                <c:formatCode>General</c:formatCode>
                <c:ptCount val="10"/>
                <c:pt idx="0">
                  <c:v>57</c:v>
                </c:pt>
                <c:pt idx="1">
                  <c:v>53</c:v>
                </c:pt>
                <c:pt idx="2">
                  <c:v>54</c:v>
                </c:pt>
                <c:pt idx="3">
                  <c:v>58</c:v>
                </c:pt>
                <c:pt idx="4">
                  <c:v>60</c:v>
                </c:pt>
                <c:pt idx="5">
                  <c:v>53</c:v>
                </c:pt>
                <c:pt idx="6">
                  <c:v>60</c:v>
                </c:pt>
                <c:pt idx="7">
                  <c:v>53</c:v>
                </c:pt>
                <c:pt idx="8">
                  <c:v>58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C-4071-9418-B183D7D4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1744031"/>
        <c:axId val="571747391"/>
      </c:barChart>
      <c:catAx>
        <c:axId val="571744031"/>
        <c:scaling>
          <c:orientation val="minMax"/>
        </c:scaling>
        <c:delete val="0"/>
        <c:axPos val="l"/>
        <c:title>
          <c:tx>
            <c:strRef>
              <c:f>'Meds With Higher Shelf Life'!$A$1</c:f>
              <c:strCache>
                <c:ptCount val="1"/>
                <c:pt idx="0">
                  <c:v>Medicine Name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47391"/>
        <c:crosses val="autoZero"/>
        <c:auto val="1"/>
        <c:lblAlgn val="ctr"/>
        <c:lblOffset val="100"/>
        <c:noMultiLvlLbl val="0"/>
      </c:catAx>
      <c:valAx>
        <c:axId val="57174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'Meds With Higher Shelf Life'!$B$1</c:f>
              <c:strCache>
                <c:ptCount val="1"/>
                <c:pt idx="0">
                  <c:v>Shelf Life (In Months)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4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64770</xdr:rowOff>
    </xdr:from>
    <xdr:to>
      <xdr:col>12</xdr:col>
      <xdr:colOff>137160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E89A7-B9D9-543B-4662-AFF608B7C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57150</xdr:rowOff>
    </xdr:from>
    <xdr:to>
      <xdr:col>11</xdr:col>
      <xdr:colOff>472440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8D8B9-D9BB-1D2C-094E-7E852E71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ushank madaan" refreshedDate="45709.18835196759" backgroundQuery="1" createdVersion="8" refreshedVersion="8" minRefreshableVersion="3" recordCount="0" supportSubquery="1" supportAdvancedDrill="1" xr:uid="{BEBD0526-13BF-4002-AC45-09EFC35FE4D3}">
  <cacheSource type="external" connectionId="1"/>
  <cacheFields count="2">
    <cacheField name="[Range].[name].[name]" caption="name" numFmtId="0" hierarchy="1" level="1">
      <sharedItems count="10">
        <s v="Amlodipine"/>
        <s v="Bupropion"/>
        <s v="Clopidogrel"/>
        <s v="Donepezil"/>
        <s v="Furosemide"/>
        <s v="Levothyroxine"/>
        <s v="Metformin"/>
        <s v="Omeprazole"/>
        <s v="Prednisone"/>
        <s v="Risperidone"/>
      </sharedItems>
    </cacheField>
    <cacheField name="[Measures].[Sum of ProfitPercentage]" caption="Sum of ProfitPercentage" numFmtId="0" hierarchy="10" level="32767"/>
  </cacheFields>
  <cacheHierarchies count="12">
    <cacheHierarchy uniqueName="[Range].[medicine_id]" caption="medicine_id" attribute="1" defaultMemberUniqueName="[Range].[medicine_id].[All]" allUniqueName="[Range].[medicine_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manufacturer]" caption="manufacturer" attribute="1" defaultMemberUniqueName="[Range].[manufacturer].[All]" allUniqueName="[Range].[manufacturer].[All]" dimensionUniqueName="[Range]" displayFolder="" count="0" memberValueDatatype="130" unbalanced="0"/>
    <cacheHierarchy uniqueName="[Range].[shelf_life]" caption="shelf_life" attribute="1" defaultMemberUniqueName="[Range].[shelf_life].[All]" allUniqueName="[Range].[shelf_life].[All]" dimensionUniqueName="[Range]" displayFolder="" count="0" memberValueDatatype="20" unbalanced="0"/>
    <cacheHierarchy uniqueName="[Range].[cost_price]" caption="cost_price" attribute="1" defaultMemberUniqueName="[Range].[cost_price].[All]" allUniqueName="[Range].[cost_price].[All]" dimensionUniqueName="[Range]" displayFolder="" count="0" memberValueDatatype="5" unbalanced="0"/>
    <cacheHierarchy uniqueName="[Range].[selling_price]" caption="selling_price" attribute="1" defaultMemberUniqueName="[Range].[selling_price].[All]" allUniqueName="[Range].[selling_price].[All]" dimensionUniqueName="[Range]" displayFolder="" count="0" memberValueDatatype="5" unbalanced="0"/>
    <cacheHierarchy uniqueName="[Range].[ProfitPercentage]" caption="ProfitPercentage" attribute="1" defaultMemberUniqueName="[Range].[ProfitPercentage].[All]" allUniqueName="[Range].[ProfitPercentag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ofitPercentage]" caption="Sum of ProfitPercentag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helf_life]" caption="Sum of shelf_lif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ushank madaan" refreshedDate="45709.190666782408" backgroundQuery="1" createdVersion="8" refreshedVersion="8" minRefreshableVersion="3" recordCount="0" supportSubquery="1" supportAdvancedDrill="1" xr:uid="{4E6964F3-7354-4BA2-9C4C-242189004187}">
  <cacheSource type="external" connectionId="1"/>
  <cacheFields count="3">
    <cacheField name="[Range].[medicine_id].[medicine_id]" caption="medicine_id" numFmtId="0" level="1">
      <sharedItems containsSemiMixedTypes="0" containsString="0" containsNumber="1" containsInteger="1" minValue="100" maxValue="144" count="10">
        <n v="100"/>
        <n v="101"/>
        <n v="108"/>
        <n v="119"/>
        <n v="122"/>
        <n v="123"/>
        <n v="133"/>
        <n v="139"/>
        <n v="142"/>
        <n v="144"/>
      </sharedItems>
      <extLst>
        <ext xmlns:x15="http://schemas.microsoft.com/office/spreadsheetml/2010/11/main" uri="{4F2E5C28-24EA-4eb8-9CBF-B6C8F9C3D259}">
          <x15:cachedUniqueNames>
            <x15:cachedUniqueName index="0" name="[Range].[medicine_id].&amp;[100]"/>
            <x15:cachedUniqueName index="1" name="[Range].[medicine_id].&amp;[101]"/>
            <x15:cachedUniqueName index="2" name="[Range].[medicine_id].&amp;[108]"/>
            <x15:cachedUniqueName index="3" name="[Range].[medicine_id].&amp;[119]"/>
            <x15:cachedUniqueName index="4" name="[Range].[medicine_id].&amp;[122]"/>
            <x15:cachedUniqueName index="5" name="[Range].[medicine_id].&amp;[123]"/>
            <x15:cachedUniqueName index="6" name="[Range].[medicine_id].&amp;[133]"/>
            <x15:cachedUniqueName index="7" name="[Range].[medicine_id].&amp;[139]"/>
            <x15:cachedUniqueName index="8" name="[Range].[medicine_id].&amp;[142]"/>
            <x15:cachedUniqueName index="9" name="[Range].[medicine_id].&amp;[144]"/>
          </x15:cachedUniqueNames>
        </ext>
      </extLst>
    </cacheField>
    <cacheField name="[Measures].[Sum of shelf_life]" caption="Sum of shelf_life" numFmtId="0" hierarchy="11" level="32767"/>
    <cacheField name="[Range].[name].[name]" caption="name" numFmtId="0" hierarchy="1" level="1">
      <sharedItems count="10">
        <s v="Amoxicillin"/>
        <s v="Azithromycin"/>
        <s v="Donepezil"/>
        <s v="Finasteride"/>
        <s v="Ibuprofen"/>
        <s v="Insulin Glargine"/>
        <s v="Paroxetine"/>
        <s v="Quetiapine"/>
        <s v="Simvastatin"/>
        <s v="Warfarin"/>
      </sharedItems>
    </cacheField>
  </cacheFields>
  <cacheHierarchies count="12">
    <cacheHierarchy uniqueName="[Range].[medicine_id]" caption="medicine_id" attribute="1" defaultMemberUniqueName="[Range].[medicine_id].[All]" allUniqueName="[Range].[medicine_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manufacturer]" caption="manufacturer" attribute="1" defaultMemberUniqueName="[Range].[manufacturer].[All]" allUniqueName="[Range].[manufacturer].[All]" dimensionUniqueName="[Range]" displayFolder="" count="0" memberValueDatatype="130" unbalanced="0"/>
    <cacheHierarchy uniqueName="[Range].[shelf_life]" caption="shelf_life" attribute="1" defaultMemberUniqueName="[Range].[shelf_life].[All]" allUniqueName="[Range].[shelf_life].[All]" dimensionUniqueName="[Range]" displayFolder="" count="0" memberValueDatatype="20" unbalanced="0"/>
    <cacheHierarchy uniqueName="[Range].[cost_price]" caption="cost_price" attribute="1" defaultMemberUniqueName="[Range].[cost_price].[All]" allUniqueName="[Range].[cost_price].[All]" dimensionUniqueName="[Range]" displayFolder="" count="0" memberValueDatatype="5" unbalanced="0"/>
    <cacheHierarchy uniqueName="[Range].[selling_price]" caption="selling_price" attribute="1" defaultMemberUniqueName="[Range].[selling_price].[All]" allUniqueName="[Range].[selling_price].[All]" dimensionUniqueName="[Range]" displayFolder="" count="0" memberValueDatatype="5" unbalanced="0"/>
    <cacheHierarchy uniqueName="[Range].[ProfitPercentage]" caption="ProfitPercentage" attribute="1" defaultMemberUniqueName="[Range].[ProfitPercentage].[All]" allUniqueName="[Range].[ProfitPercentag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ofitPercentage]" caption="Sum of ProfitPercentag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helf_life]" caption="Sum of shelf_lif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3DFAA-3DE9-4A2F-81F0-1DF2C30A238D}" name="PivotTable1" cacheId="28" applyNumberFormats="0" applyBorderFormats="0" applyFontFormats="0" applyPatternFormats="0" applyAlignmentFormats="0" applyWidthHeightFormats="1" dataCaption="Values" tag="12c80a9d-2afc-42b4-a0ce-d35a23b0a7ab" updatedVersion="8" minRefreshableVersion="3" useAutoFormatting="1" itemPrintTitles="1" createdVersion="8" indent="0" outline="1" outlineData="1" multipleFieldFilters="0" chartFormat="3">
  <location ref="A1:B12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6"/>
    </i>
    <i>
      <x/>
    </i>
    <i>
      <x v="3"/>
    </i>
    <i>
      <x v="4"/>
    </i>
    <i>
      <x v="1"/>
    </i>
    <i>
      <x v="9"/>
    </i>
    <i>
      <x v="2"/>
    </i>
    <i>
      <x v="5"/>
    </i>
    <i>
      <x v="8"/>
    </i>
    <i>
      <x v="7"/>
    </i>
    <i t="grand">
      <x/>
    </i>
  </rowItems>
  <colItems count="1">
    <i/>
  </colItems>
  <dataFields count="1">
    <dataField name="Sum of ProfitPercentag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0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cines_cleaned!$A$1:$G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990D0-3790-4778-AF61-5327034E6CD5}" name="PivotTable2" cacheId="53" applyNumberFormats="0" applyBorderFormats="0" applyFontFormats="0" applyPatternFormats="0" applyAlignmentFormats="0" applyWidthHeightFormats="1" dataCaption="Values" tag="5b5492b5-4ee2-45d8-aabd-976587f1677d" updatedVersion="8" minRefreshableVersion="3" useAutoFormatting="1" itemPrintTitles="1" createdVersion="8" indent="0" outline="1" outlineData="1" multipleFieldFilters="0" chartFormat="2" rowHeaderCaption="Medicine Name">
  <location ref="A1:B12" firstHeaderRow="1" firstDataRow="1" firstDataCol="1"/>
  <pivotFields count="3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helf Life (In Months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helf Life (In Months)"/>
  </pivotHierarchies>
  <pivotTableStyleInfo name="PivotStyleLight16" showRowHeaders="1" showColHeaders="1" showRowStripes="0" showColStripes="0" showLastColumn="1"/>
  <filters count="2">
    <filter fld="2" type="count" id="3" iMeasureHier="11">
      <autoFilter ref="A1">
        <filterColumn colId="0">
          <top10 val="10" filterVal="10"/>
        </filterColumn>
      </autoFilter>
    </filter>
    <filter fld="0" type="count" id="1" iMeasureHier="11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02A6-7A69-4A5E-8374-3854B77E8A3F}">
  <dimension ref="A1:G51"/>
  <sheetViews>
    <sheetView workbookViewId="0">
      <selection activeCell="K12" sqref="K12"/>
    </sheetView>
  </sheetViews>
  <sheetFormatPr defaultRowHeight="14.4" x14ac:dyDescent="0.3"/>
  <cols>
    <col min="1" max="1" width="13.44140625" bestFit="1" customWidth="1"/>
    <col min="2" max="2" width="17.6640625" bestFit="1" customWidth="1"/>
    <col min="3" max="3" width="13.21875" bestFit="1" customWidth="1"/>
    <col min="4" max="4" width="16.6640625" bestFit="1" customWidth="1"/>
    <col min="5" max="5" width="10.77734375" bestFit="1" customWidth="1"/>
    <col min="6" max="6" width="11.77734375" bestFit="1" customWidth="1"/>
    <col min="7" max="7" width="13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100</v>
      </c>
      <c r="B2" t="s">
        <v>7</v>
      </c>
      <c r="C2" t="s">
        <v>8</v>
      </c>
      <c r="D2" t="s">
        <v>9</v>
      </c>
      <c r="E2">
        <v>57</v>
      </c>
      <c r="F2">
        <v>61.49</v>
      </c>
      <c r="G2">
        <v>81.45</v>
      </c>
    </row>
    <row r="3" spans="1:7" x14ac:dyDescent="0.3">
      <c r="A3">
        <v>101</v>
      </c>
      <c r="B3" t="s">
        <v>10</v>
      </c>
      <c r="C3" t="s">
        <v>11</v>
      </c>
      <c r="D3" t="s">
        <v>12</v>
      </c>
      <c r="E3">
        <v>60</v>
      </c>
      <c r="F3">
        <v>16.07</v>
      </c>
      <c r="G3">
        <v>18.55</v>
      </c>
    </row>
    <row r="4" spans="1:7" x14ac:dyDescent="0.3">
      <c r="A4">
        <v>102</v>
      </c>
      <c r="B4" t="s">
        <v>13</v>
      </c>
      <c r="C4" t="s">
        <v>14</v>
      </c>
      <c r="D4" t="s">
        <v>15</v>
      </c>
      <c r="E4">
        <v>21</v>
      </c>
      <c r="F4">
        <v>51.96</v>
      </c>
      <c r="G4">
        <v>77.86</v>
      </c>
    </row>
    <row r="5" spans="1:7" x14ac:dyDescent="0.3">
      <c r="A5">
        <v>103</v>
      </c>
      <c r="B5" t="s">
        <v>16</v>
      </c>
      <c r="C5" t="s">
        <v>17</v>
      </c>
      <c r="D5" t="s">
        <v>18</v>
      </c>
      <c r="E5">
        <v>36</v>
      </c>
      <c r="F5">
        <v>73.959999999999994</v>
      </c>
      <c r="G5">
        <v>91.44</v>
      </c>
    </row>
    <row r="6" spans="1:7" x14ac:dyDescent="0.3">
      <c r="A6">
        <v>104</v>
      </c>
      <c r="B6" t="s">
        <v>19</v>
      </c>
      <c r="C6" t="s">
        <v>20</v>
      </c>
      <c r="D6" t="s">
        <v>21</v>
      </c>
      <c r="E6">
        <v>52</v>
      </c>
      <c r="F6">
        <v>64.37</v>
      </c>
      <c r="G6">
        <v>71.64</v>
      </c>
    </row>
    <row r="7" spans="1:7" x14ac:dyDescent="0.3">
      <c r="A7">
        <v>105</v>
      </c>
      <c r="B7" t="s">
        <v>22</v>
      </c>
      <c r="C7" t="s">
        <v>23</v>
      </c>
      <c r="D7" t="s">
        <v>18</v>
      </c>
      <c r="E7">
        <v>44</v>
      </c>
      <c r="F7">
        <v>84.35</v>
      </c>
      <c r="G7">
        <v>103.48</v>
      </c>
    </row>
    <row r="8" spans="1:7" x14ac:dyDescent="0.3">
      <c r="A8">
        <v>106</v>
      </c>
      <c r="B8" t="s">
        <v>24</v>
      </c>
      <c r="C8" t="s">
        <v>17</v>
      </c>
      <c r="D8" t="s">
        <v>25</v>
      </c>
      <c r="E8">
        <v>41</v>
      </c>
      <c r="F8">
        <v>34.65</v>
      </c>
      <c r="G8">
        <v>49.51</v>
      </c>
    </row>
    <row r="9" spans="1:7" x14ac:dyDescent="0.3">
      <c r="A9">
        <v>107</v>
      </c>
      <c r="B9" t="s">
        <v>26</v>
      </c>
      <c r="C9" t="s">
        <v>20</v>
      </c>
      <c r="D9" t="s">
        <v>25</v>
      </c>
      <c r="E9">
        <v>49</v>
      </c>
      <c r="F9">
        <v>32.880000000000003</v>
      </c>
      <c r="G9">
        <v>47.46</v>
      </c>
    </row>
    <row r="10" spans="1:7" x14ac:dyDescent="0.3">
      <c r="A10">
        <v>108</v>
      </c>
      <c r="B10" t="s">
        <v>27</v>
      </c>
      <c r="C10" t="s">
        <v>28</v>
      </c>
      <c r="D10" t="s">
        <v>21</v>
      </c>
      <c r="E10">
        <v>58</v>
      </c>
      <c r="F10">
        <v>10.220000000000001</v>
      </c>
      <c r="G10">
        <v>12.47</v>
      </c>
    </row>
    <row r="11" spans="1:7" x14ac:dyDescent="0.3">
      <c r="A11">
        <v>109</v>
      </c>
      <c r="B11" t="s">
        <v>29</v>
      </c>
      <c r="C11" t="s">
        <v>20</v>
      </c>
      <c r="D11" t="s">
        <v>25</v>
      </c>
      <c r="E11">
        <v>16</v>
      </c>
      <c r="F11">
        <v>96.59</v>
      </c>
      <c r="G11">
        <v>111.54</v>
      </c>
    </row>
    <row r="12" spans="1:7" x14ac:dyDescent="0.3">
      <c r="A12">
        <v>110</v>
      </c>
      <c r="B12" t="s">
        <v>30</v>
      </c>
      <c r="C12" t="s">
        <v>14</v>
      </c>
      <c r="D12" t="s">
        <v>12</v>
      </c>
      <c r="E12">
        <v>39</v>
      </c>
      <c r="F12">
        <v>29.54</v>
      </c>
      <c r="G12">
        <v>36.979999999999997</v>
      </c>
    </row>
    <row r="13" spans="1:7" x14ac:dyDescent="0.3">
      <c r="A13">
        <v>111</v>
      </c>
      <c r="B13" t="s">
        <v>31</v>
      </c>
      <c r="C13" t="s">
        <v>8</v>
      </c>
      <c r="D13" t="s">
        <v>15</v>
      </c>
      <c r="E13">
        <v>29</v>
      </c>
      <c r="F13">
        <v>19.54</v>
      </c>
      <c r="G13">
        <v>24.15</v>
      </c>
    </row>
    <row r="14" spans="1:7" x14ac:dyDescent="0.3">
      <c r="A14">
        <v>112</v>
      </c>
      <c r="B14" t="s">
        <v>32</v>
      </c>
      <c r="C14" t="s">
        <v>11</v>
      </c>
      <c r="D14" t="s">
        <v>33</v>
      </c>
      <c r="E14">
        <v>33</v>
      </c>
      <c r="F14">
        <v>44.14</v>
      </c>
      <c r="G14">
        <v>49.87</v>
      </c>
    </row>
    <row r="15" spans="1:7" x14ac:dyDescent="0.3">
      <c r="A15">
        <v>113</v>
      </c>
      <c r="B15" t="s">
        <v>34</v>
      </c>
      <c r="C15" t="s">
        <v>35</v>
      </c>
      <c r="D15" t="s">
        <v>15</v>
      </c>
      <c r="E15">
        <v>33</v>
      </c>
      <c r="F15">
        <v>55.44</v>
      </c>
      <c r="G15">
        <v>62.65</v>
      </c>
    </row>
    <row r="16" spans="1:7" x14ac:dyDescent="0.3">
      <c r="A16">
        <v>114</v>
      </c>
      <c r="B16" t="s">
        <v>36</v>
      </c>
      <c r="C16" t="s">
        <v>28</v>
      </c>
      <c r="D16" t="s">
        <v>37</v>
      </c>
      <c r="E16">
        <v>18</v>
      </c>
      <c r="F16">
        <v>34.299999999999997</v>
      </c>
      <c r="G16">
        <v>41.84</v>
      </c>
    </row>
    <row r="17" spans="1:7" x14ac:dyDescent="0.3">
      <c r="A17">
        <v>115</v>
      </c>
      <c r="B17" t="s">
        <v>38</v>
      </c>
      <c r="C17" t="s">
        <v>20</v>
      </c>
      <c r="D17" t="s">
        <v>37</v>
      </c>
      <c r="E17">
        <v>19</v>
      </c>
      <c r="F17">
        <v>7.16</v>
      </c>
      <c r="G17">
        <v>10.69</v>
      </c>
    </row>
    <row r="18" spans="1:7" x14ac:dyDescent="0.3">
      <c r="A18">
        <v>116</v>
      </c>
      <c r="B18" t="s">
        <v>39</v>
      </c>
      <c r="C18" t="s">
        <v>35</v>
      </c>
      <c r="D18" t="s">
        <v>15</v>
      </c>
      <c r="E18">
        <v>41</v>
      </c>
      <c r="F18">
        <v>36.14</v>
      </c>
      <c r="G18">
        <v>50.04</v>
      </c>
    </row>
    <row r="19" spans="1:7" x14ac:dyDescent="0.3">
      <c r="A19">
        <v>117</v>
      </c>
      <c r="B19" t="s">
        <v>40</v>
      </c>
      <c r="C19" t="s">
        <v>28</v>
      </c>
      <c r="D19" t="s">
        <v>18</v>
      </c>
      <c r="E19">
        <v>24</v>
      </c>
      <c r="F19">
        <v>87.6</v>
      </c>
      <c r="G19">
        <v>129</v>
      </c>
    </row>
    <row r="20" spans="1:7" x14ac:dyDescent="0.3">
      <c r="A20">
        <v>118</v>
      </c>
      <c r="B20" t="s">
        <v>41</v>
      </c>
      <c r="C20" t="s">
        <v>35</v>
      </c>
      <c r="D20" t="s">
        <v>33</v>
      </c>
      <c r="E20">
        <v>22</v>
      </c>
      <c r="F20">
        <v>62.28</v>
      </c>
      <c r="G20">
        <v>89.72</v>
      </c>
    </row>
    <row r="21" spans="1:7" x14ac:dyDescent="0.3">
      <c r="A21">
        <v>119</v>
      </c>
      <c r="B21" t="s">
        <v>42</v>
      </c>
      <c r="C21" t="s">
        <v>17</v>
      </c>
      <c r="D21" t="s">
        <v>21</v>
      </c>
      <c r="E21">
        <v>53</v>
      </c>
      <c r="F21">
        <v>39.44</v>
      </c>
      <c r="G21">
        <v>44.89</v>
      </c>
    </row>
    <row r="22" spans="1:7" x14ac:dyDescent="0.3">
      <c r="A22">
        <v>120</v>
      </c>
      <c r="B22" t="s">
        <v>43</v>
      </c>
      <c r="C22" t="s">
        <v>11</v>
      </c>
      <c r="D22" t="s">
        <v>33</v>
      </c>
      <c r="E22">
        <v>17</v>
      </c>
      <c r="F22">
        <v>30.1</v>
      </c>
      <c r="G22">
        <v>37.130000000000003</v>
      </c>
    </row>
    <row r="23" spans="1:7" x14ac:dyDescent="0.3">
      <c r="A23">
        <v>121</v>
      </c>
      <c r="B23" t="s">
        <v>44</v>
      </c>
      <c r="C23" t="s">
        <v>11</v>
      </c>
      <c r="D23" t="s">
        <v>9</v>
      </c>
      <c r="E23">
        <v>15</v>
      </c>
      <c r="F23">
        <v>89.4</v>
      </c>
      <c r="G23">
        <v>104.87</v>
      </c>
    </row>
    <row r="24" spans="1:7" x14ac:dyDescent="0.3">
      <c r="A24">
        <v>122</v>
      </c>
      <c r="B24" t="s">
        <v>45</v>
      </c>
      <c r="C24" t="s">
        <v>14</v>
      </c>
      <c r="D24" t="s">
        <v>33</v>
      </c>
      <c r="E24">
        <v>58</v>
      </c>
      <c r="F24">
        <v>25.17</v>
      </c>
      <c r="G24">
        <v>35.75</v>
      </c>
    </row>
    <row r="25" spans="1:7" x14ac:dyDescent="0.3">
      <c r="A25">
        <v>123</v>
      </c>
      <c r="B25" t="s">
        <v>46</v>
      </c>
      <c r="C25" t="s">
        <v>8</v>
      </c>
      <c r="D25" t="s">
        <v>18</v>
      </c>
      <c r="E25">
        <v>53</v>
      </c>
      <c r="F25">
        <v>26.99</v>
      </c>
      <c r="G25">
        <v>32.67</v>
      </c>
    </row>
    <row r="26" spans="1:7" x14ac:dyDescent="0.3">
      <c r="A26">
        <v>124</v>
      </c>
      <c r="B26" t="s">
        <v>47</v>
      </c>
      <c r="C26" t="s">
        <v>23</v>
      </c>
      <c r="D26" t="s">
        <v>21</v>
      </c>
      <c r="E26">
        <v>12</v>
      </c>
      <c r="F26">
        <v>84.94</v>
      </c>
      <c r="G26">
        <v>112.13</v>
      </c>
    </row>
    <row r="27" spans="1:7" x14ac:dyDescent="0.3">
      <c r="A27">
        <v>125</v>
      </c>
      <c r="B27" t="s">
        <v>48</v>
      </c>
      <c r="C27" t="s">
        <v>8</v>
      </c>
      <c r="D27" t="s">
        <v>15</v>
      </c>
      <c r="E27">
        <v>16</v>
      </c>
      <c r="F27">
        <v>56.42</v>
      </c>
      <c r="G27">
        <v>81.45</v>
      </c>
    </row>
    <row r="28" spans="1:7" x14ac:dyDescent="0.3">
      <c r="A28">
        <v>126</v>
      </c>
      <c r="B28" t="s">
        <v>49</v>
      </c>
      <c r="C28" t="s">
        <v>35</v>
      </c>
      <c r="D28" t="s">
        <v>12</v>
      </c>
      <c r="E28">
        <v>45</v>
      </c>
      <c r="F28">
        <v>82.1</v>
      </c>
      <c r="G28">
        <v>108.34</v>
      </c>
    </row>
    <row r="29" spans="1:7" x14ac:dyDescent="0.3">
      <c r="A29">
        <v>127</v>
      </c>
      <c r="B29" t="s">
        <v>50</v>
      </c>
      <c r="C29" t="s">
        <v>20</v>
      </c>
      <c r="D29" t="s">
        <v>37</v>
      </c>
      <c r="E29">
        <v>34</v>
      </c>
      <c r="F29">
        <v>59.85</v>
      </c>
      <c r="G29">
        <v>82.37</v>
      </c>
    </row>
    <row r="30" spans="1:7" x14ac:dyDescent="0.3">
      <c r="A30">
        <v>128</v>
      </c>
      <c r="B30" t="s">
        <v>51</v>
      </c>
      <c r="C30" t="s">
        <v>11</v>
      </c>
      <c r="D30" t="s">
        <v>21</v>
      </c>
      <c r="E30">
        <v>39</v>
      </c>
      <c r="F30">
        <v>33.229999999999997</v>
      </c>
      <c r="G30">
        <v>43.9</v>
      </c>
    </row>
    <row r="31" spans="1:7" x14ac:dyDescent="0.3">
      <c r="A31">
        <v>129</v>
      </c>
      <c r="B31" t="s">
        <v>52</v>
      </c>
      <c r="C31" t="s">
        <v>35</v>
      </c>
      <c r="D31" t="s">
        <v>15</v>
      </c>
      <c r="E31">
        <v>16</v>
      </c>
      <c r="F31">
        <v>33.270000000000003</v>
      </c>
      <c r="G31">
        <v>48.51</v>
      </c>
    </row>
    <row r="32" spans="1:7" x14ac:dyDescent="0.3">
      <c r="A32">
        <v>130</v>
      </c>
      <c r="B32" t="s">
        <v>53</v>
      </c>
      <c r="C32" t="s">
        <v>8</v>
      </c>
      <c r="D32" t="s">
        <v>18</v>
      </c>
      <c r="E32">
        <v>17</v>
      </c>
      <c r="F32">
        <v>76.47</v>
      </c>
      <c r="G32">
        <v>85.36</v>
      </c>
    </row>
    <row r="33" spans="1:7" x14ac:dyDescent="0.3">
      <c r="A33">
        <v>131</v>
      </c>
      <c r="B33" t="s">
        <v>54</v>
      </c>
      <c r="C33" t="s">
        <v>23</v>
      </c>
      <c r="D33" t="s">
        <v>21</v>
      </c>
      <c r="E33">
        <v>34</v>
      </c>
      <c r="F33">
        <v>92.29</v>
      </c>
      <c r="G33">
        <v>117.03</v>
      </c>
    </row>
    <row r="34" spans="1:7" x14ac:dyDescent="0.3">
      <c r="A34">
        <v>132</v>
      </c>
      <c r="B34" t="s">
        <v>55</v>
      </c>
      <c r="C34" t="s">
        <v>11</v>
      </c>
      <c r="D34" t="s">
        <v>33</v>
      </c>
      <c r="E34">
        <v>20</v>
      </c>
      <c r="F34">
        <v>67.5</v>
      </c>
      <c r="G34">
        <v>81.510000000000005</v>
      </c>
    </row>
    <row r="35" spans="1:7" x14ac:dyDescent="0.3">
      <c r="A35">
        <v>133</v>
      </c>
      <c r="B35" t="s">
        <v>56</v>
      </c>
      <c r="C35" t="s">
        <v>14</v>
      </c>
      <c r="D35" t="s">
        <v>9</v>
      </c>
      <c r="E35">
        <v>53</v>
      </c>
      <c r="F35">
        <v>9.9499999999999993</v>
      </c>
      <c r="G35">
        <v>11.22</v>
      </c>
    </row>
    <row r="36" spans="1:7" x14ac:dyDescent="0.3">
      <c r="A36">
        <v>134</v>
      </c>
      <c r="B36" t="s">
        <v>57</v>
      </c>
      <c r="C36" t="s">
        <v>35</v>
      </c>
      <c r="D36" t="s">
        <v>21</v>
      </c>
      <c r="E36">
        <v>34</v>
      </c>
      <c r="F36">
        <v>95.15</v>
      </c>
      <c r="G36">
        <v>127.06</v>
      </c>
    </row>
    <row r="37" spans="1:7" x14ac:dyDescent="0.3">
      <c r="A37">
        <v>135</v>
      </c>
      <c r="B37" t="s">
        <v>58</v>
      </c>
      <c r="C37" t="s">
        <v>28</v>
      </c>
      <c r="D37" t="s">
        <v>9</v>
      </c>
      <c r="E37">
        <v>40</v>
      </c>
      <c r="F37">
        <v>15.15</v>
      </c>
      <c r="G37">
        <v>19.559999999999999</v>
      </c>
    </row>
    <row r="38" spans="1:7" x14ac:dyDescent="0.3">
      <c r="A38">
        <v>136</v>
      </c>
      <c r="B38" t="s">
        <v>59</v>
      </c>
      <c r="C38" t="s">
        <v>11</v>
      </c>
      <c r="D38" t="s">
        <v>12</v>
      </c>
      <c r="E38">
        <v>52</v>
      </c>
      <c r="F38">
        <v>49.58</v>
      </c>
      <c r="G38">
        <v>61.7</v>
      </c>
    </row>
    <row r="39" spans="1:7" x14ac:dyDescent="0.3">
      <c r="A39">
        <v>137</v>
      </c>
      <c r="B39" t="s">
        <v>60</v>
      </c>
      <c r="C39" t="s">
        <v>35</v>
      </c>
      <c r="D39" t="s">
        <v>18</v>
      </c>
      <c r="E39">
        <v>51</v>
      </c>
      <c r="F39">
        <v>56.49</v>
      </c>
      <c r="G39">
        <v>68.11</v>
      </c>
    </row>
    <row r="40" spans="1:7" x14ac:dyDescent="0.3">
      <c r="A40">
        <v>138</v>
      </c>
      <c r="B40" t="s">
        <v>61</v>
      </c>
      <c r="C40" t="s">
        <v>20</v>
      </c>
      <c r="D40" t="s">
        <v>12</v>
      </c>
      <c r="E40">
        <v>17</v>
      </c>
      <c r="F40">
        <v>61.13</v>
      </c>
      <c r="G40">
        <v>80.97</v>
      </c>
    </row>
    <row r="41" spans="1:7" x14ac:dyDescent="0.3">
      <c r="A41">
        <v>139</v>
      </c>
      <c r="B41" t="s">
        <v>62</v>
      </c>
      <c r="C41" t="s">
        <v>23</v>
      </c>
      <c r="D41" t="s">
        <v>9</v>
      </c>
      <c r="E41">
        <v>60</v>
      </c>
      <c r="F41">
        <v>80.44</v>
      </c>
      <c r="G41">
        <v>91.12</v>
      </c>
    </row>
    <row r="42" spans="1:7" x14ac:dyDescent="0.3">
      <c r="A42">
        <v>140</v>
      </c>
      <c r="B42" t="s">
        <v>63</v>
      </c>
      <c r="C42" t="s">
        <v>23</v>
      </c>
      <c r="D42" t="s">
        <v>18</v>
      </c>
      <c r="E42">
        <v>34</v>
      </c>
      <c r="F42">
        <v>21</v>
      </c>
      <c r="G42">
        <v>28.55</v>
      </c>
    </row>
    <row r="43" spans="1:7" x14ac:dyDescent="0.3">
      <c r="A43">
        <v>141</v>
      </c>
      <c r="B43" t="s">
        <v>64</v>
      </c>
      <c r="C43" t="s">
        <v>14</v>
      </c>
      <c r="D43" t="s">
        <v>25</v>
      </c>
      <c r="E43">
        <v>34</v>
      </c>
      <c r="F43">
        <v>59.06</v>
      </c>
      <c r="G43">
        <v>85.44</v>
      </c>
    </row>
    <row r="44" spans="1:7" x14ac:dyDescent="0.3">
      <c r="A44">
        <v>142</v>
      </c>
      <c r="B44" t="s">
        <v>65</v>
      </c>
      <c r="C44" t="s">
        <v>8</v>
      </c>
      <c r="D44" t="s">
        <v>33</v>
      </c>
      <c r="E44">
        <v>53</v>
      </c>
      <c r="F44">
        <v>64.930000000000007</v>
      </c>
      <c r="G44">
        <v>71.86</v>
      </c>
    </row>
    <row r="45" spans="1:7" x14ac:dyDescent="0.3">
      <c r="A45">
        <v>143</v>
      </c>
      <c r="B45" t="s">
        <v>66</v>
      </c>
      <c r="C45" t="s">
        <v>23</v>
      </c>
      <c r="D45" t="s">
        <v>12</v>
      </c>
      <c r="E45">
        <v>47</v>
      </c>
      <c r="F45">
        <v>25.75</v>
      </c>
      <c r="G45">
        <v>35.619999999999997</v>
      </c>
    </row>
    <row r="46" spans="1:7" x14ac:dyDescent="0.3">
      <c r="A46">
        <v>144</v>
      </c>
      <c r="B46" t="s">
        <v>67</v>
      </c>
      <c r="C46" t="s">
        <v>17</v>
      </c>
      <c r="D46" t="s">
        <v>37</v>
      </c>
      <c r="E46">
        <v>54</v>
      </c>
      <c r="F46">
        <v>21.09</v>
      </c>
      <c r="G46">
        <v>31.27</v>
      </c>
    </row>
    <row r="47" spans="1:7" x14ac:dyDescent="0.3">
      <c r="A47">
        <v>145</v>
      </c>
      <c r="B47" t="s">
        <v>68</v>
      </c>
      <c r="C47" t="s">
        <v>17</v>
      </c>
      <c r="D47" t="s">
        <v>12</v>
      </c>
      <c r="E47">
        <v>45</v>
      </c>
      <c r="F47">
        <v>87.06</v>
      </c>
      <c r="G47">
        <v>113.52</v>
      </c>
    </row>
    <row r="48" spans="1:7" x14ac:dyDescent="0.3">
      <c r="A48">
        <v>146</v>
      </c>
      <c r="B48" t="s">
        <v>69</v>
      </c>
      <c r="C48" t="s">
        <v>8</v>
      </c>
      <c r="D48" t="s">
        <v>18</v>
      </c>
      <c r="E48">
        <v>30</v>
      </c>
      <c r="F48">
        <v>99.02</v>
      </c>
      <c r="G48">
        <v>109.13</v>
      </c>
    </row>
    <row r="49" spans="1:7" x14ac:dyDescent="0.3">
      <c r="A49">
        <v>147</v>
      </c>
      <c r="B49" t="s">
        <v>70</v>
      </c>
      <c r="C49" t="s">
        <v>28</v>
      </c>
      <c r="D49" t="s">
        <v>12</v>
      </c>
      <c r="E49">
        <v>43</v>
      </c>
      <c r="F49">
        <v>54.68</v>
      </c>
      <c r="G49">
        <v>66.13</v>
      </c>
    </row>
    <row r="50" spans="1:7" x14ac:dyDescent="0.3">
      <c r="A50">
        <v>148</v>
      </c>
      <c r="B50" t="s">
        <v>71</v>
      </c>
      <c r="C50" t="s">
        <v>14</v>
      </c>
      <c r="D50" t="s">
        <v>21</v>
      </c>
      <c r="E50">
        <v>27</v>
      </c>
      <c r="F50">
        <v>80.489999999999995</v>
      </c>
      <c r="G50">
        <v>113.53</v>
      </c>
    </row>
    <row r="51" spans="1:7" x14ac:dyDescent="0.3">
      <c r="A51">
        <v>149</v>
      </c>
      <c r="B51" t="s">
        <v>72</v>
      </c>
      <c r="C51" t="s">
        <v>20</v>
      </c>
      <c r="D51" t="s">
        <v>21</v>
      </c>
      <c r="E51">
        <v>45</v>
      </c>
      <c r="F51">
        <v>22.82</v>
      </c>
      <c r="G51">
        <v>30.1</v>
      </c>
    </row>
  </sheetData>
  <autoFilter ref="A1:G51" xr:uid="{270B02A6-7A69-4A5E-8374-3854B77E8A3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E1CB-FD3A-4177-B559-FDE3A9D8E21A}">
  <dimension ref="A1:B12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1" spans="1:2" x14ac:dyDescent="0.3">
      <c r="A1" s="2" t="s">
        <v>73</v>
      </c>
      <c r="B1" t="s">
        <v>75</v>
      </c>
    </row>
    <row r="2" spans="1:2" x14ac:dyDescent="0.3">
      <c r="A2" s="3" t="s">
        <v>13</v>
      </c>
      <c r="B2" s="4">
        <v>0.49846035411855272</v>
      </c>
    </row>
    <row r="3" spans="1:2" x14ac:dyDescent="0.3">
      <c r="A3" s="3" t="s">
        <v>38</v>
      </c>
      <c r="B3" s="4">
        <v>0.4930167597765362</v>
      </c>
    </row>
    <row r="4" spans="1:2" x14ac:dyDescent="0.3">
      <c r="A4" s="3" t="s">
        <v>67</v>
      </c>
      <c r="B4" s="4">
        <v>0.48269321953532479</v>
      </c>
    </row>
    <row r="5" spans="1:2" x14ac:dyDescent="0.3">
      <c r="A5" s="3" t="s">
        <v>40</v>
      </c>
      <c r="B5" s="4">
        <v>0.47260273972602751</v>
      </c>
    </row>
    <row r="6" spans="1:2" x14ac:dyDescent="0.3">
      <c r="A6" s="3" t="s">
        <v>52</v>
      </c>
      <c r="B6" s="4">
        <v>0.4580703336339042</v>
      </c>
    </row>
    <row r="7" spans="1:2" x14ac:dyDescent="0.3">
      <c r="A7" s="3" t="s">
        <v>64</v>
      </c>
      <c r="B7" s="4">
        <v>0.44666440907551636</v>
      </c>
    </row>
    <row r="8" spans="1:2" x14ac:dyDescent="0.3">
      <c r="A8" s="3" t="s">
        <v>48</v>
      </c>
      <c r="B8" s="4">
        <v>0.44363700815313717</v>
      </c>
    </row>
    <row r="9" spans="1:2" x14ac:dyDescent="0.3">
      <c r="A9" s="3" t="s">
        <v>26</v>
      </c>
      <c r="B9" s="4">
        <v>0.4434306569343065</v>
      </c>
    </row>
    <row r="10" spans="1:2" x14ac:dyDescent="0.3">
      <c r="A10" s="3" t="s">
        <v>41</v>
      </c>
      <c r="B10" s="4">
        <v>0.44059087989723822</v>
      </c>
    </row>
    <row r="11" spans="1:2" x14ac:dyDescent="0.3">
      <c r="A11" s="3" t="s">
        <v>24</v>
      </c>
      <c r="B11" s="4">
        <v>0.42886002886002889</v>
      </c>
    </row>
    <row r="12" spans="1:2" x14ac:dyDescent="0.3">
      <c r="A12" s="3" t="s">
        <v>74</v>
      </c>
      <c r="B12" s="4">
        <v>4.6080263897105729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C711-9A28-4EA8-A809-4D768B6C2ACE}">
  <dimension ref="A1:B12"/>
  <sheetViews>
    <sheetView tabSelected="1" workbookViewId="0">
      <selection activeCell="B16" sqref="B16"/>
    </sheetView>
  </sheetViews>
  <sheetFormatPr defaultRowHeight="14.4" x14ac:dyDescent="0.3"/>
  <cols>
    <col min="1" max="1" width="16.5546875" bestFit="1" customWidth="1"/>
    <col min="2" max="2" width="19.33203125" bestFit="1" customWidth="1"/>
  </cols>
  <sheetData>
    <row r="1" spans="1:2" x14ac:dyDescent="0.3">
      <c r="A1" s="2" t="s">
        <v>77</v>
      </c>
      <c r="B1" t="s">
        <v>76</v>
      </c>
    </row>
    <row r="2" spans="1:2" x14ac:dyDescent="0.3">
      <c r="A2" s="3" t="s">
        <v>7</v>
      </c>
      <c r="B2" s="5">
        <v>57</v>
      </c>
    </row>
    <row r="3" spans="1:2" x14ac:dyDescent="0.3">
      <c r="A3" s="3" t="s">
        <v>56</v>
      </c>
      <c r="B3" s="5">
        <v>53</v>
      </c>
    </row>
    <row r="4" spans="1:2" x14ac:dyDescent="0.3">
      <c r="A4" s="3" t="s">
        <v>67</v>
      </c>
      <c r="B4" s="5">
        <v>54</v>
      </c>
    </row>
    <row r="5" spans="1:2" x14ac:dyDescent="0.3">
      <c r="A5" s="3" t="s">
        <v>45</v>
      </c>
      <c r="B5" s="5">
        <v>58</v>
      </c>
    </row>
    <row r="6" spans="1:2" x14ac:dyDescent="0.3">
      <c r="A6" s="3" t="s">
        <v>10</v>
      </c>
      <c r="B6" s="5">
        <v>60</v>
      </c>
    </row>
    <row r="7" spans="1:2" x14ac:dyDescent="0.3">
      <c r="A7" s="3" t="s">
        <v>46</v>
      </c>
      <c r="B7" s="5">
        <v>53</v>
      </c>
    </row>
    <row r="8" spans="1:2" x14ac:dyDescent="0.3">
      <c r="A8" s="3" t="s">
        <v>62</v>
      </c>
      <c r="B8" s="5">
        <v>60</v>
      </c>
    </row>
    <row r="9" spans="1:2" x14ac:dyDescent="0.3">
      <c r="A9" s="3" t="s">
        <v>65</v>
      </c>
      <c r="B9" s="5">
        <v>53</v>
      </c>
    </row>
    <row r="10" spans="1:2" x14ac:dyDescent="0.3">
      <c r="A10" s="3" t="s">
        <v>27</v>
      </c>
      <c r="B10" s="5">
        <v>58</v>
      </c>
    </row>
    <row r="11" spans="1:2" x14ac:dyDescent="0.3">
      <c r="A11" s="3" t="s">
        <v>42</v>
      </c>
      <c r="B11" s="5">
        <v>53</v>
      </c>
    </row>
    <row r="12" spans="1:2" x14ac:dyDescent="0.3">
      <c r="A12" s="3" t="s">
        <v>74</v>
      </c>
      <c r="B12" s="5">
        <v>559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 2 0 2 5 - 0 2 - 2 1 T 0 4 : 3 8 : 3 1 . 5 7 9 5 9 7 5 + 0 5 : 3 0 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 m e d i c i n e _ i d < / s t r i n g > < / k e y > < v a l u e > < i n t > 1 3 5 < / i n t > < / v a l u e > < / i t e m > < i t e m > < k e y > < s t r i n g > n a m e < / s t r i n g > < / k e y > < v a l u e > < i n t > 8 6 < / i n t > < / v a l u e > < / i t e m > < i t e m > < k e y > < s t r i n g > c a t e g o r y < / s t r i n g > < / k e y > < v a l u e > < i n t > 1 1 0 < / i n t > < / v a l u e > < / i t e m > < i t e m > < k e y > < s t r i n g > m a n u f a c t u r e r < / s t r i n g > < / k e y > < v a l u e > < i n t > 1 4 9 < / i n t > < / v a l u e > < / i t e m > < i t e m > < k e y > < s t r i n g > s h e l f _ l i f e < / s t r i n g > < / k e y > < v a l u e > < i n t > 1 1 2 < / i n t > < / v a l u e > < / i t e m > < i t e m > < k e y > < s t r i n g > c o s t _ p r i c e < / s t r i n g > < / k e y > < v a l u e > < i n t > 1 2 2 < / i n t > < / v a l u e > < / i t e m > < i t e m > < k e y > < s t r i n g > s e l l i n g _ p r i c e < / s t r i n g > < / k e y > < v a l u e > < i n t > 1 3 8 < / i n t > < / v a l u e > < / i t e m > < i t e m > < k e y > < s t r i n g > P r o f i t P e r c e n t a g e < / s t r i n g > < / k e y > < v a l u e > < i n t > 1 9 9 < / i n t > < / v a l u e > < / i t e m > < / C o l u m n W i d t h s > < C o l u m n D i s p l a y I n d e x > < i t e m > < k e y > < s t r i n g > m e d i c i n e _ i d 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 m a n u f a c t u r e r < / s t r i n g > < / k e y > < v a l u e > < i n t > 3 < / i n t > < / v a l u e > < / i t e m > < i t e m > < k e y > < s t r i n g > s h e l f _ l i f e < / s t r i n g > < / k e y > < v a l u e > < i n t > 4 < / i n t > < / v a l u e > < / i t e m > < i t e m > < k e y > < s t r i n g > c o s t _ p r i c e < / s t r i n g > < / k e y > < v a l u e > < i n t > 5 < / i n t > < / v a l u e > < / i t e m > < i t e m > < k e y > < s t r i n g > s e l l i n g _ p r i c e < / s t r i n g > < / k e y > < v a l u e > < i n t > 6 < / i n t > < / v a l u e > < / i t e m > < i t e m > < k e y > < s t r i n g > P r o f i t P e r c e n t a g e 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 C o l u m n s \ m e d i c i n e _ i d < / K e y > < / D i a g r a m O b j e c t K e y > < D i a g r a m O b j e c t K e y > < K e y > C o l u m n s \ n a m e < / K e y > < / D i a g r a m O b j e c t K e y > < D i a g r a m O b j e c t K e y > < K e y > C o l u m n s \ c a t e g o r y < / K e y > < / D i a g r a m O b j e c t K e y > < D i a g r a m O b j e c t K e y > < K e y > C o l u m n s \ m a n u f a c t u r e r < / K e y > < / D i a g r a m O b j e c t K e y > < D i a g r a m O b j e c t K e y > < K e y > C o l u m n s \ s h e l f _ l i f e < / K e y > < / D i a g r a m O b j e c t K e y > < D i a g r a m O b j e c t K e y > < K e y > C o l u m n s \ c o s t _ p r i c e < / K e y > < / D i a g r a m O b j e c t K e y > < D i a g r a m O b j e c t K e y > < K e y > C o l u m n s \ s e l l i n g _ p r i c e < / K e y > < / D i a g r a m O b j e c t K e y > < D i a g r a m O b j e c t K e y > < K e y > C o l u m n s \ C a l c u l a t e d   C o l u m n 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 C o l u m n s \ m e d i c i n e _ i d 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 C o l u m n s \ s h e l f _ l i f e 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 C o l u m n s \ s e l l i n g _ p r i c e 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 C o l u m n s \ m e d i c i n e _ i d 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 C o l u m n s \ s h e l f _ l i f e 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038F931-B1F6-4A74-AD7E-973917FD9D55}">
  <ds:schemaRefs/>
</ds:datastoreItem>
</file>

<file path=customXml/itemProps10.xml><?xml version="1.0" encoding="utf-8"?>
<ds:datastoreItem xmlns:ds="http://schemas.openxmlformats.org/officeDocument/2006/customXml" ds:itemID="{D1B95B45-6624-46F0-89B3-A42076539EDA}">
  <ds:schemaRefs/>
</ds:datastoreItem>
</file>

<file path=customXml/itemProps11.xml><?xml version="1.0" encoding="utf-8"?>
<ds:datastoreItem xmlns:ds="http://schemas.openxmlformats.org/officeDocument/2006/customXml" ds:itemID="{1625EB5B-EA0B-4156-B259-1989EF020C0A}">
  <ds:schemaRefs/>
</ds:datastoreItem>
</file>

<file path=customXml/itemProps12.xml><?xml version="1.0" encoding="utf-8"?>
<ds:datastoreItem xmlns:ds="http://schemas.openxmlformats.org/officeDocument/2006/customXml" ds:itemID="{A2B74E3D-B878-4E11-AD21-8DE47A045C5F}">
  <ds:schemaRefs/>
</ds:datastoreItem>
</file>

<file path=customXml/itemProps13.xml><?xml version="1.0" encoding="utf-8"?>
<ds:datastoreItem xmlns:ds="http://schemas.openxmlformats.org/officeDocument/2006/customXml" ds:itemID="{91C0517A-9AC6-4020-AD44-BC969F7D1176}">
  <ds:schemaRefs/>
</ds:datastoreItem>
</file>

<file path=customXml/itemProps14.xml><?xml version="1.0" encoding="utf-8"?>
<ds:datastoreItem xmlns:ds="http://schemas.openxmlformats.org/officeDocument/2006/customXml" ds:itemID="{B64DE5DD-76BE-4D07-92D5-2AA4C2CD9BF6}">
  <ds:schemaRefs/>
</ds:datastoreItem>
</file>

<file path=customXml/itemProps15.xml><?xml version="1.0" encoding="utf-8"?>
<ds:datastoreItem xmlns:ds="http://schemas.openxmlformats.org/officeDocument/2006/customXml" ds:itemID="{5401B729-EFA9-468A-915C-D293DF80FEAC}">
  <ds:schemaRefs/>
</ds:datastoreItem>
</file>

<file path=customXml/itemProps16.xml><?xml version="1.0" encoding="utf-8"?>
<ds:datastoreItem xmlns:ds="http://schemas.openxmlformats.org/officeDocument/2006/customXml" ds:itemID="{1DC9C563-70B0-4597-987F-C0487826F153}">
  <ds:schemaRefs/>
</ds:datastoreItem>
</file>

<file path=customXml/itemProps2.xml><?xml version="1.0" encoding="utf-8"?>
<ds:datastoreItem xmlns:ds="http://schemas.openxmlformats.org/officeDocument/2006/customXml" ds:itemID="{5238F318-60C5-4AD6-B0B8-FEF0E6E79ED1}">
  <ds:schemaRefs/>
</ds:datastoreItem>
</file>

<file path=customXml/itemProps3.xml><?xml version="1.0" encoding="utf-8"?>
<ds:datastoreItem xmlns:ds="http://schemas.openxmlformats.org/officeDocument/2006/customXml" ds:itemID="{5D25D4B8-98E4-489D-B1F9-86580886862F}">
  <ds:schemaRefs/>
</ds:datastoreItem>
</file>

<file path=customXml/itemProps4.xml><?xml version="1.0" encoding="utf-8"?>
<ds:datastoreItem xmlns:ds="http://schemas.openxmlformats.org/officeDocument/2006/customXml" ds:itemID="{AAB8E663-341C-457D-A175-3561CA1E2AED}">
  <ds:schemaRefs/>
</ds:datastoreItem>
</file>

<file path=customXml/itemProps5.xml><?xml version="1.0" encoding="utf-8"?>
<ds:datastoreItem xmlns:ds="http://schemas.openxmlformats.org/officeDocument/2006/customXml" ds:itemID="{54CF19B5-674C-4D7D-8B2D-4F29C2DD6068}">
  <ds:schemaRefs/>
</ds:datastoreItem>
</file>

<file path=customXml/itemProps6.xml><?xml version="1.0" encoding="utf-8"?>
<ds:datastoreItem xmlns:ds="http://schemas.openxmlformats.org/officeDocument/2006/customXml" ds:itemID="{2FA777B0-3B01-49BE-9816-BF3EB1BFEC4F}">
  <ds:schemaRefs/>
</ds:datastoreItem>
</file>

<file path=customXml/itemProps7.xml><?xml version="1.0" encoding="utf-8"?>
<ds:datastoreItem xmlns:ds="http://schemas.openxmlformats.org/officeDocument/2006/customXml" ds:itemID="{C3B5FEC9-008D-4DBD-BC1E-3DF108A288C0}">
  <ds:schemaRefs/>
</ds:datastoreItem>
</file>

<file path=customXml/itemProps8.xml><?xml version="1.0" encoding="utf-8"?>
<ds:datastoreItem xmlns:ds="http://schemas.openxmlformats.org/officeDocument/2006/customXml" ds:itemID="{FB277A3D-8746-416D-8D7E-40D3ECEE74D9}">
  <ds:schemaRefs/>
</ds:datastoreItem>
</file>

<file path=customXml/itemProps9.xml><?xml version="1.0" encoding="utf-8"?>
<ds:datastoreItem xmlns:ds="http://schemas.openxmlformats.org/officeDocument/2006/customXml" ds:itemID="{8C32E941-0F24-449C-B695-8FBB6C618B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Top Meds By Profit %</vt:lpstr>
      <vt:lpstr>Meds With Higher Shelf Life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khushank madaan</dc:creator>
  <cp:lastModifiedBy>Vansh Madaan</cp:lastModifiedBy>
  <dcterms:created xsi:type="dcterms:W3CDTF">2025-02-16T19:12:03Z</dcterms:created>
  <dcterms:modified xsi:type="dcterms:W3CDTF">2025-02-20T23:08:32Z</dcterms:modified>
</cp:coreProperties>
</file>