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Vansh\Pharmaceutical Supply Chain Optimization (Project)\Datasets Cleaned (xlsx)\"/>
    </mc:Choice>
  </mc:AlternateContent>
  <xr:revisionPtr revIDLastSave="0" documentId="13_ncr:1_{54543BF5-2B97-4890-94B0-FAD6DACE05C8}" xr6:coauthVersionLast="47" xr6:coauthVersionMax="47" xr10:uidLastSave="{00000000-0000-0000-0000-000000000000}"/>
  <bookViews>
    <workbookView xWindow="-108" yWindow="-108" windowWidth="23256" windowHeight="12456" xr2:uid="{00000000-000D-0000-FFFF-FFFF00000000}"/>
  </bookViews>
  <sheets>
    <sheet name="data" sheetId="1" r:id="rId1"/>
    <sheet name="Top Meds By Inventory" sheetId="5" r:id="rId2"/>
    <sheet name="Quantity In Each Facility" sheetId="6" r:id="rId3"/>
  </sheets>
  <definedNames>
    <definedName name="_xlnm._FilterDatabase" localSheetId="0" hidden="1">data!$A$1:$K$501</definedName>
    <definedName name="_xlcn.WorksheetConnection_dataA1K5011" hidden="1">data!$A$1:$K$501</definedName>
    <definedName name="Slicer_facility_id">#N/A</definedName>
    <definedName name="Slicer_facility_id1">#N/A</definedName>
    <definedName name="Slicer_medicine_id">#N/A</definedName>
    <definedName name="Slicer_medicine_id1">#N/A</definedName>
  </definedNames>
  <calcPr calcId="191029"/>
  <pivotCaches>
    <pivotCache cacheId="72" r:id="rId4"/>
    <pivotCache cacheId="81" r:id="rId5"/>
  </pivotCaches>
  <extLst>
    <ext xmlns:x14="http://schemas.microsoft.com/office/spreadsheetml/2009/9/main" uri="{876F7934-8845-4945-9796-88D515C7AA90}">
      <x14:pivotCaches>
        <pivotCache cacheId="54"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ata!$A$1:$K$501"/>
        </x15:modelTables>
      </x15:dataModel>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413F62-9539-49A4-BC39-CC6DBC40A2B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EABFE5E-DB87-410F-9C81-866CDBD48F20}" name="WorksheetConnection_data!$A$1:$K$501" type="102" refreshedVersion="8" minRefreshableVersion="5">
    <extLst>
      <ext xmlns:x15="http://schemas.microsoft.com/office/spreadsheetml/2010/11/main" uri="{DE250136-89BD-433C-8126-D09CA5730AF9}">
        <x15:connection id="Range" autoDelete="1">
          <x15:rangePr sourceName="_xlcn.WorksheetConnection_dataA1K5011"/>
        </x15:connection>
      </ext>
    </extLst>
  </connection>
</connections>
</file>

<file path=xl/sharedStrings.xml><?xml version="1.0" encoding="utf-8"?>
<sst xmlns="http://schemas.openxmlformats.org/spreadsheetml/2006/main" count="19" uniqueCount="15">
  <si>
    <t>inventory_id</t>
  </si>
  <si>
    <t>facility_id</t>
  </si>
  <si>
    <t>medicine_id</t>
  </si>
  <si>
    <t>quantity_in_stock</t>
  </si>
  <si>
    <t>reorder_level</t>
  </si>
  <si>
    <t>last_updated</t>
  </si>
  <si>
    <t>inventory_value</t>
  </si>
  <si>
    <t>expiry_date</t>
  </si>
  <si>
    <t>Row Labels</t>
  </si>
  <si>
    <t>Sum of inventory_value</t>
  </si>
  <si>
    <t>Sum of quantity_in_stock</t>
  </si>
  <si>
    <t>Grand Total</t>
  </si>
  <si>
    <t>over_stocked</t>
  </si>
  <si>
    <t>Restocking</t>
  </si>
  <si>
    <t>Expiring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</si>
</sst>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3" x14ac:knownFonts="1">
    <font>
      <sz val="11"/>
      <color theme="1"/>
      <name val="Calibri"/>
      <family val="2"/>
      <scheme val="minor"/>
    </font>
    <font>
      <b/>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64" fontId="0" fillId="0" borderId="0" xfId="0" applyNumberFormat="1"/>
    <xf numFmtId="3" fontId="0" fillId="0" borderId="0" xfId="0" applyNumberFormat="1"/>
    <xf numFmtId="0" fontId="2" fillId="0" borderId="1" xfId="0" applyFont="1" applyBorder="1" applyAlignment="1">
      <alignment horizontal="center" vertical="top"/>
    </xf>
    <xf numFmtId="14" fontId="2" fillId="0" borderId="1" xfId="0" applyNumberFormat="1" applyFont="1" applyBorder="1" applyAlignment="1">
      <alignment horizontal="center" vertical="top"/>
    </xf>
    <xf numFmtId="164" fontId="2" fillId="0" borderId="1" xfId="0" applyNumberFormat="1" applyFont="1" applyBorder="1" applyAlignment="1">
      <alignment horizontal="center" vertical="top"/>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[inventory_final.xlsx]Top Meds By Inventory!PivotTable1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Meds By Inventory Value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Meds By Inventory'!$B$1</c:f>
              <c:strCache>
                <c:ptCount val="1"/>
                <c:pt idx="0">
                  <c:v>Sum of inventory_value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Meds By Inventory'!$A$2:$A$12</c:f>
              <c:strCache>
                <c:ptCount val="10"/>
                <c:pt idx="0">
                  <c:v>105</c:v>
                </c:pt>
                <c:pt idx="1">
                  <c:v>109</c:v>
                </c:pt>
                <c:pt idx="2">
                  <c:v>117</c:v>
                </c:pt>
                <c:pt idx="3">
                  <c:v>121</c:v>
                </c:pt>
                <c:pt idx="4">
                  <c:v>124</c:v>
                </c:pt>
                <c:pt idx="5">
                  <c:v>131</c:v>
                </c:pt>
                <c:pt idx="6">
                  <c:v>134</c:v>
                </c:pt>
                <c:pt idx="7">
                  <c:v>145</c:v>
                </c:pt>
                <c:pt idx="8">
                  <c:v>146</c:v>
                </c:pt>
                <c:pt idx="9">
                  <c:v>148</c:v>
                </c:pt>
              </c:strCache>
            </c:strRef>
          </c:cat>
          <c:val>
            <c:numRef>
              <c:f>'Top Meds By Inventory'!$B$2:$B$12</c:f>
              <c:numCache>
                <c:formatCode>"₹"\ #,##0</c:formatCode>
                <c:ptCount val="10"/>
                <c:pt idx="0">
                  <c:v>43018.5</c:v>
                </c:pt>
                <c:pt idx="1">
                  <c:v>43755.27</c:v>
                </c:pt>
                <c:pt idx="2">
                  <c:v>43537.2</c:v>
                </c:pt>
                <c:pt idx="3">
                  <c:v>42554.400000000001</c:v>
                </c:pt>
                <c:pt idx="4">
                  <c:v>47396.52</c:v>
                </c:pt>
                <c:pt idx="5">
                  <c:v>43099.43</c:v>
                </c:pt>
                <c:pt idx="6">
                  <c:v>47670.15</c:v>
                </c:pt>
                <c:pt idx="7">
                  <c:v>41788.800000000003</c:v>
                </c:pt>
                <c:pt idx="8">
                  <c:v>48420.78</c:v>
                </c:pt>
                <c:pt idx="9">
                  <c:v>39118.14</c:v>
                </c:pt>
              </c:numCache>
            </c:numRef>
          </c:val>
          <c:extLst>
            <c:ext xmlns:c16="http://schemas.microsoft.com/office/drawing/2014/chart" uri="{C3380CC4-5D6E-409C-BE32-E72D297353CC}">
              <c16:uniqueId val="{00000000-E74F-4FD9-8CEF-574DA200D42A}"/>
            </c:ext>
          </c:extLst>
        </c:ser>
        <c:dLbls>
          <c:showLegendKey val="0"/>
          <c:showVal val="0"/>
          <c:showCatName val="0"/>
          <c:showSerName val="0"/>
          <c:showPercent val="0"/>
          <c:showBubbleSize val="0"/>
        </c:dLbls>
        <c:gapWidth val="219"/>
        <c:overlap val="-27"/>
        <c:axId val="959380064"/>
        <c:axId val="1520516048"/>
      </c:barChart>
      <c:lineChart>
        <c:grouping val="standard"/>
        <c:varyColors val="0"/>
        <c:ser>
          <c:idx val="1"/>
          <c:order val="1"/>
          <c:tx>
            <c:strRef>
              <c:f>'Top Meds By Inventory'!$C$1</c:f>
              <c:strCache>
                <c:ptCount val="1"/>
                <c:pt idx="0">
                  <c:v>Sum of quantity_in_stock</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'Top Meds By Inventory'!$A$2:$A$12</c:f>
              <c:strCache>
                <c:ptCount val="10"/>
                <c:pt idx="0">
                  <c:v>105</c:v>
                </c:pt>
                <c:pt idx="1">
                  <c:v>109</c:v>
                </c:pt>
                <c:pt idx="2">
                  <c:v>117</c:v>
                </c:pt>
                <c:pt idx="3">
                  <c:v>121</c:v>
                </c:pt>
                <c:pt idx="4">
                  <c:v>124</c:v>
                </c:pt>
                <c:pt idx="5">
                  <c:v>131</c:v>
                </c:pt>
                <c:pt idx="6">
                  <c:v>134</c:v>
                </c:pt>
                <c:pt idx="7">
                  <c:v>145</c:v>
                </c:pt>
                <c:pt idx="8">
                  <c:v>146</c:v>
                </c:pt>
                <c:pt idx="9">
                  <c:v>148</c:v>
                </c:pt>
              </c:strCache>
            </c:strRef>
          </c:cat>
          <c:val>
            <c:numRef>
              <c:f>'Top Meds By Inventory'!$C$2:$C$12</c:f>
              <c:numCache>
                <c:formatCode>General</c:formatCode>
                <c:ptCount val="10"/>
                <c:pt idx="0">
                  <c:v>510</c:v>
                </c:pt>
                <c:pt idx="1">
                  <c:v>453</c:v>
                </c:pt>
                <c:pt idx="2">
                  <c:v>497</c:v>
                </c:pt>
                <c:pt idx="3">
                  <c:v>476</c:v>
                </c:pt>
                <c:pt idx="4">
                  <c:v>558</c:v>
                </c:pt>
                <c:pt idx="5">
                  <c:v>467</c:v>
                </c:pt>
                <c:pt idx="6">
                  <c:v>501</c:v>
                </c:pt>
                <c:pt idx="7">
                  <c:v>480</c:v>
                </c:pt>
                <c:pt idx="8">
                  <c:v>489</c:v>
                </c:pt>
                <c:pt idx="9">
                  <c:v>486</c:v>
                </c:pt>
              </c:numCache>
            </c:numRef>
          </c:val>
          <c:smooth val="0"/>
          <c:extLst>
            <c:ext xmlns:c16="http://schemas.microsoft.com/office/drawing/2014/chart" uri="{C3380CC4-5D6E-409C-BE32-E72D297353CC}">
              <c16:uniqueId val="{00000001-E74F-4FD9-8CEF-574DA200D42A}"/>
            </c:ext>
          </c:extLst>
        </c:ser>
        <c:dLbls>
          <c:showLegendKey val="0"/>
          <c:showVal val="0"/>
          <c:showCatName val="0"/>
          <c:showSerName val="0"/>
          <c:showPercent val="0"/>
          <c:showBubbleSize val="0"/>
        </c:dLbls>
        <c:marker val="1"/>
        <c:smooth val="0"/>
        <c:axId val="1520515568"/>
        <c:axId val="1520504048"/>
      </c:lineChart>
      <c:catAx>
        <c:axId val="9593800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Medicine ID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0516048"/>
        <c:crosses val="autoZero"/>
        <c:auto val="1"/>
        <c:lblAlgn val="ctr"/>
        <c:lblOffset val="100"/>
        <c:noMultiLvlLbl val="0"/>
      </c:catAx>
      <c:valAx>
        <c:axId val="15205160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Inventory Value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9380064"/>
        <c:crosses val="autoZero"/>
        <c:crossBetween val="between"/>
      </c:valAx>
      <c:valAx>
        <c:axId val="1520504048"/>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Quantity In Stock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0515568"/>
        <c:crosses val="max"/>
        <c:crossBetween val="between"/>
      </c:valAx>
      <c:catAx>
        <c:axId val="1520515568"/>
        <c:scaling>
          <c:orientation val="minMax"/>
        </c:scaling>
        <c:delete val="1"/>
        <c:axPos val="b"/>
        <c:numFmt formatCode="General" sourceLinked="1"/>
        <c:majorTickMark val="none"/>
        <c:minorTickMark val="none"/>
        <c:tickLblPos val="nextTo"/>
        <c:crossAx val="152050404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[inventory_final.xlsx]Quantity In Each Facility!PivotTable2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What's the Stock Quantity &amp; Inventory Value of each Facility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 In Each Facility'!$B$1</c:f>
              <c:strCache>
                <c:ptCount val="1"/>
                <c:pt idx="0">
                  <c:v>Sum of quantity_in_stock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'Quantity In Each Facility'!$A$2:$A$12</c:f>
              <c:strCache>
                <c:ptCount val="10"/>
                <c:pt idx="0">
                  <c:v>1</c:v>
                </c:pt>
                <c:pt idx="1">
                  <c:v>2</c:v>
                </c:pt>
                <c:pt idx="2">
                  <c:v>3</c:v>
                </c:pt>
                <c:pt idx="3">
                  <c:v>4</c:v>
                </c:pt>
                <c:pt idx="4">
                  <c:v>5</c:v>
                </c:pt>
                <c:pt idx="5">
                  <c:v>6</c:v>
                </c:pt>
                <c:pt idx="6">
                  <c:v>7</c:v>
                </c:pt>
                <c:pt idx="7">
                  <c:v>8</c:v>
                </c:pt>
                <c:pt idx="8">
                  <c:v>9</c:v>
                </c:pt>
                <c:pt idx="9">
                  <c:v>10</c:v>
                </c:pt>
              </c:strCache>
            </c:strRef>
          </c:cat>
          <c:val>
            <c:numRef>
              <c:f>'Quantity In Each Facility'!$B$2:$B$12</c:f>
              <c:numCache>
                <c:formatCode>#,##0</c:formatCode>
                <c:ptCount val="10"/>
                <c:pt idx="0">
                  <c:v>2496</c:v>
                </c:pt>
                <c:pt idx="1">
                  <c:v>2563</c:v>
                </c:pt>
                <c:pt idx="2">
                  <c:v>2570</c:v>
                </c:pt>
                <c:pt idx="3">
                  <c:v>2503</c:v>
                </c:pt>
                <c:pt idx="4">
                  <c:v>2422</c:v>
                </c:pt>
                <c:pt idx="5">
                  <c:v>2504</c:v>
                </c:pt>
                <c:pt idx="6">
                  <c:v>2512</c:v>
                </c:pt>
                <c:pt idx="7">
                  <c:v>2433</c:v>
                </c:pt>
                <c:pt idx="8">
                  <c:v>2406</c:v>
                </c:pt>
                <c:pt idx="9">
                  <c:v>2533</c:v>
                </c:pt>
              </c:numCache>
            </c:numRef>
          </c:val>
          <c:extLst>
            <c:ext xmlns:c16="http://schemas.microsoft.com/office/drawing/2014/chart" uri="{C3380CC4-5D6E-409C-BE32-E72D297353CC}">
              <c16:uniqueId val="{00000000-1755-4D60-B6E1-5B97AEE65250}"/>
            </c:ext>
          </c:extLst>
        </c:ser>
        <c:dLbls>
          <c:showLegendKey val="0"/>
          <c:showVal val="0"/>
          <c:showCatName val="0"/>
          <c:showSerName val="0"/>
          <c:showPercent val="0"/>
          <c:showBubbleSize val="0"/>
        </c:dLbls>
        <c:gapWidth val="219"/>
        <c:overlap val="-27"/>
        <c:axId val="1217709024"/>
        <c:axId val="1217717232"/>
      </c:barChart>
      <c:lineChart>
        <c:grouping val="standard"/>
        <c:varyColors val="0"/>
        <c:ser>
          <c:idx val="1"/>
          <c:order val="1"/>
          <c:tx>
            <c:strRef>
              <c:f>'Quantity In Each Facility'!$C$1</c:f>
              <c:strCache>
                <c:ptCount val="1"/>
                <c:pt idx="0">
                  <c:v>Sum of inventory_value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'Quantity In Each Facility'!$A$2:$A$12</c:f>
              <c:strCache>
                <c:ptCount val="10"/>
                <c:pt idx="0">
                  <c:v>1</c:v>
                </c:pt>
                <c:pt idx="1">
                  <c:v>2</c:v>
                </c:pt>
                <c:pt idx="2">
                  <c:v>3</c:v>
                </c:pt>
                <c:pt idx="3">
                  <c:v>4</c:v>
                </c:pt>
                <c:pt idx="4">
                  <c:v>5</c:v>
                </c:pt>
                <c:pt idx="5">
                  <c:v>6</c:v>
                </c:pt>
                <c:pt idx="6">
                  <c:v>7</c:v>
                </c:pt>
                <c:pt idx="7">
                  <c:v>8</c:v>
                </c:pt>
                <c:pt idx="8">
                  <c:v>9</c:v>
                </c:pt>
                <c:pt idx="9">
                  <c:v>10</c:v>
                </c:pt>
              </c:strCache>
            </c:strRef>
          </c:cat>
          <c:val>
            <c:numRef>
              <c:f>'Quantity In Each Facility'!$C$2:$C$12</c:f>
              <c:numCache>
                <c:formatCode>"₹"\ #,##0</c:formatCode>
                <c:ptCount val="10"/>
                <c:pt idx="0">
                  <c:v>130502.65</c:v>
                </c:pt>
                <c:pt idx="1">
                  <c:v>131887.32</c:v>
                </c:pt>
                <c:pt idx="2">
                  <c:v>132618.17000000001</c:v>
                </c:pt>
                <c:pt idx="3">
                  <c:v>129094.45</c:v>
                </c:pt>
                <c:pt idx="4">
                  <c:v>123511.48</c:v>
                </c:pt>
                <c:pt idx="5">
                  <c:v>131995.79999999999</c:v>
                </c:pt>
                <c:pt idx="6">
                  <c:v>130286.56</c:v>
                </c:pt>
                <c:pt idx="7">
                  <c:v>125142.88</c:v>
                </c:pt>
                <c:pt idx="8">
                  <c:v>123756.18</c:v>
                </c:pt>
                <c:pt idx="9">
                  <c:v>131733.01999999999</c:v>
                </c:pt>
              </c:numCache>
            </c:numRef>
          </c:val>
          <c:smooth val="0"/>
          <c:extLst>
            <c:ext xmlns:c16="http://schemas.microsoft.com/office/drawing/2014/chart" uri="{C3380CC4-5D6E-409C-BE32-E72D297353CC}">
              <c16:uniqueId val="{00000001-1755-4D60-B6E1-5B97AEE65250}"/>
            </c:ext>
          </c:extLst>
        </c:ser>
        <c:dLbls>
          <c:showLegendKey val="0"/>
          <c:showVal val="0"/>
          <c:showCatName val="0"/>
          <c:showSerName val="0"/>
          <c:showPercent val="0"/>
          <c:showBubbleSize val="0"/>
        </c:dLbls>
        <c:marker val="1"/>
        <c:smooth val="0"/>
        <c:axId val="1520505968"/>
        <c:axId val="1217687024"/>
      </c:lineChart>
      <c:catAx>
        <c:axId val="15205059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Facility ID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7687024"/>
        <c:crosses val="autoZero"/>
        <c:auto val="1"/>
        <c:lblAlgn val="ctr"/>
        <c:lblOffset val="100"/>
        <c:noMultiLvlLbl val="0"/>
      </c:catAx>
      <c:valAx>
        <c:axId val="12176870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Inventory Value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0505968"/>
        <c:crosses val="autoZero"/>
        <c:crossBetween val="between"/>
      </c:valAx>
      <c:valAx>
        <c:axId val="121771723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Quantity In Stock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7709024"/>
        <c:crosses val="max"/>
        <c:crossBetween val="between"/>
      </c:valAx>
      <c:catAx>
        <c:axId val="1217709024"/>
        <c:scaling>
          <c:orientation val="minMax"/>
        </c:scaling>
        <c:delete val="1"/>
        <c:axPos val="b"/>
        <c:numFmt formatCode="General" sourceLinked="1"/>
        <c:majorTickMark val="none"/>
        <c:minorTickMark val="none"/>
        <c:tickLblPos val="nextTo"/>
        <c:crossAx val="1217717232"/>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259080</xdr:colOff>
      <xdr:row>0</xdr:row>
      <xdr:rowOff>99060</xdr:rowOff>
    </xdr:from>
    <xdr:to>
      <xdr:col>12</xdr:col>
      <xdr:colOff>358140</xdr:colOff>
      <xdr:row>20</xdr:row>
      <xdr:rowOff>129540</xdr:rowOff>
    </xdr:to>
    <xdr:graphicFrame macro="">
      <xdr:nvGraphicFramePr>
        <xdr:cNvPr id="3" name="Chart 2">
          <a:extLst>
            <a:ext uri="{FF2B5EF4-FFF2-40B4-BE49-F238E27FC236}">
              <a16:creationId xmlns:a16="http://schemas.microsoft.com/office/drawing/2014/main" id="{90BD5743-F3B8-2BDC-283C-A7A0E3869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1379220</xdr:colOff>
      <xdr:row>12</xdr:row>
      <xdr:rowOff>114300</xdr:rowOff>
    </xdr:from>
    <xdr:to>
      <xdr:col>3</xdr:col>
      <xdr:colOff>167640</xdr:colOff>
      <xdr:row>21</xdr:row>
      <xdr:rowOff>182879</xdr:rowOff>
    </xdr:to>
    <mc:AlternateContent xmlns:mc="http://schemas.openxmlformats.org/markup-compatibility/2006">
      <mc:Choice xmlns:a14="http://schemas.microsoft.com/office/drawing/2010/main" Requires="a14">
        <xdr:graphicFrame macro="">
          <xdr:nvGraphicFramePr>
            <xdr:cNvPr id="4" name="facility_id">
              <a:extLst>
                <a:ext uri="{FF2B5EF4-FFF2-40B4-BE49-F238E27FC236}">
                  <a16:creationId xmlns:a16="http://schemas.microsoft.com/office/drawing/2014/main" id="{CB49AED0-A287-880D-2BC6-5F3B67C4EB07}"/>
                </a:ext>
              </a:extLst>
            </xdr:cNvPr>
            <xdr:cNvGraphicFramePr/>
          </xdr:nvGraphicFramePr>
          <xdr:xfrm>
            <a:off x="0" y="0"/>
            <a:ext cx="0" cy="0"/>
          </xdr:xfrm>
          <a:graphic>
            <a:graphicData uri="http://schemas.microsoft.com/office/drawing/2010/slicer">
              <sle:slicer xmlns:sle="http://schemas.microsoft.com/office/drawing/2010/slicer" name="facility_id"/>
            </a:graphicData>
          </a:graphic>
        </xdr:graphicFrame>
      </mc:Choice>
      <mc:Fallback>
        <xdr:sp macro="" textlink="">
          <xdr:nvSpPr>
            <xdr:cNvPr id="0" name=""/>
            <xdr:cNvSpPr>
              <a:spLocks noTextEdit="1"/>
            </xdr:cNvSpPr>
          </xdr:nvSpPr>
          <xdr:spPr>
            <a:xfrm>
              <a:off x="2240280" y="2308860"/>
              <a:ext cx="182880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137160</xdr:colOff>
      <xdr:row>0</xdr:row>
      <xdr:rowOff>49530</xdr:rowOff>
    </xdr:from>
    <xdr:to>
      <xdr:col>12</xdr:col>
      <xdr:colOff>228600</xdr:colOff>
      <xdr:row>18</xdr:row>
      <xdr:rowOff>167640</xdr:rowOff>
    </xdr:to>
    <xdr:graphicFrame macro="">
      <xdr:nvGraphicFramePr>
        <xdr:cNvPr id="3" name="Chart 2">
          <a:extLst>
            <a:ext uri="{FF2B5EF4-FFF2-40B4-BE49-F238E27FC236}">
              <a16:creationId xmlns:a16="http://schemas.microsoft.com/office/drawing/2014/main" id="{C2409D0A-1175-76A6-F33F-D0E8CAB462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1097280</xdr:colOff>
      <xdr:row>12</xdr:row>
      <xdr:rowOff>106681</xdr:rowOff>
    </xdr:from>
    <xdr:to>
      <xdr:col>2</xdr:col>
      <xdr:colOff>1356360</xdr:colOff>
      <xdr:row>21</xdr:row>
      <xdr:rowOff>160021</xdr:rowOff>
    </xdr:to>
    <mc:AlternateContent xmlns:mc="http://schemas.openxmlformats.org/markup-compatibility/2006">
      <mc:Choice xmlns:a14="http://schemas.microsoft.com/office/drawing/2010/main" Requires="a14">
        <xdr:graphicFrame macro="">
          <xdr:nvGraphicFramePr>
            <xdr:cNvPr id="4" name="medicine_id">
              <a:extLst>
                <a:ext uri="{FF2B5EF4-FFF2-40B4-BE49-F238E27FC236}">
                  <a16:creationId xmlns:a16="http://schemas.microsoft.com/office/drawing/2014/main" id="{0265134D-6826-6F2A-5AC0-240A3F71519A}"/>
                </a:ext>
              </a:extLst>
            </xdr:cNvPr>
            <xdr:cNvGraphicFramePr/>
          </xdr:nvGraphicFramePr>
          <xdr:xfrm>
            <a:off x="0" y="0"/>
            <a:ext cx="0" cy="0"/>
          </xdr:xfrm>
          <a:graphic>
            <a:graphicData uri="http://schemas.microsoft.com/office/drawing/2010/slicer">
              <sle:slicer xmlns:sle="http://schemas.microsoft.com/office/drawing/2010/slicer" name="medicine_id"/>
            </a:graphicData>
          </a:graphic>
        </xdr:graphicFrame>
      </mc:Choice>
      <mc:Fallback>
        <xdr:sp macro="" textlink="">
          <xdr:nvSpPr>
            <xdr:cNvPr id="0" name=""/>
            <xdr:cNvSpPr>
              <a:spLocks noTextEdit="1"/>
            </xdr:cNvSpPr>
          </xdr:nvSpPr>
          <xdr:spPr>
            <a:xfrm>
              <a:off x="1958340" y="2301241"/>
              <a:ext cx="182880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nk madaan" refreshedDate="45709.177422916669" backgroundQuery="1" createdVersion="8" refreshedVersion="8" minRefreshableVersion="3" recordCount="0" supportSubquery="1" supportAdvancedDrill="1" xr:uid="{E33B14C4-68A1-45F8-B50A-12B3D023167B}">
  <cacheSource type="external" connectionId="1"/>
  <cacheFields count="4">
    <cacheField name="[Range].[facility_id].[facility_id]" caption="facility_id" numFmtId="0" hierarchy="1"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Range].[facility_id].&amp;[1]"/>
            <x15:cachedUniqueName index="1" name="[Range].[facility_id].&amp;[2]"/>
            <x15:cachedUniqueName index="2" name="[Range].[facility_id].&amp;[3]"/>
            <x15:cachedUniqueName index="3" name="[Range].[facility_id].&amp;[4]"/>
            <x15:cachedUniqueName index="4" name="[Range].[facility_id].&amp;[5]"/>
            <x15:cachedUniqueName index="5" name="[Range].[facility_id].&amp;[6]"/>
            <x15:cachedUniqueName index="6" name="[Range].[facility_id].&amp;[7]"/>
            <x15:cachedUniqueName index="7" name="[Range].[facility_id].&amp;[8]"/>
            <x15:cachedUniqueName index="8" name="[Range].[facility_id].&amp;[9]"/>
            <x15:cachedUniqueName index="9" name="[Range].[facility_id].&amp;[10]"/>
          </x15:cachedUniqueNames>
        </ext>
      </extLst>
    </cacheField>
    <cacheField name="[Measures].[Sum of quantity_in_stock]" caption="Sum of quantity_in_stock" numFmtId="0" hierarchy="14" level="32767"/>
    <cacheField name="[Measures].[Sum of inventory_value]" caption="Sum of inventory_value" numFmtId="0" hierarchy="13" level="32767"/>
    <cacheField name="[Range].[medicine_id].[medicine_id]" caption="medicine_id" numFmtId="0" hierarchy="2" level="1">
      <sharedItems containsSemiMixedTypes="0" containsNonDate="0" containsString="0"/>
    </cacheField>
  </cacheFields>
  <cacheHierarchies count="15">
    <cacheHierarchy uniqueName="[Range].[inventory_id]" caption="inventory_id" attribute="1" defaultMemberUniqueName="[Range].[inventory_id].[All]" allUniqueName="[Range].[inventory_id].[All]" dimensionUniqueName="[Range]" displayFolder="" count="2" memberValueDatatype="20" unbalanced="0"/>
    <cacheHierarchy uniqueName="[Range].[facility_id]" caption="facility_id" attribute="1" defaultMemberUniqueName="[Range].[facility_id].[All]" allUniqueName="[Range].[facility_id].[All]" dimensionUniqueName="[Range]" displayFolder="" count="2" memberValueDatatype="20" unbalanced="0">
      <fieldsUsage count="2">
        <fieldUsage x="-1"/>
        <fieldUsage x="0"/>
      </fieldsUsage>
    </cacheHierarchy>
    <cacheHierarchy uniqueName="[Range].[medicine_id]" caption="medicine_id" attribute="1" defaultMemberUniqueName="[Range].[medicine_id].[All]" allUniqueName="[Range].[medicine_id].[All]" dimensionUniqueName="[Range]" displayFolder="" count="2" memberValueDatatype="20" unbalanced="0">
      <fieldsUsage count="2">
        <fieldUsage x="-1"/>
        <fieldUsage x="3"/>
      </fieldsUsage>
    </cacheHierarchy>
    <cacheHierarchy uniqueName="[Range].[quantity_in_stock]" caption="quantity_in_stock" attribute="1" defaultMemberUniqueName="[Range].[quantity_in_stock].[All]" allUniqueName="[Range].[quantity_in_stock].[All]" dimensionUniqueName="[Range]" displayFolder="" count="2" memberValueDatatype="20" unbalanced="0"/>
    <cacheHierarchy uniqueName="[Range].[reorder_level]" caption="reorder_level" attribute="1" defaultMemberUniqueName="[Range].[reorder_level].[All]" allUniqueName="[Range].[reorder_level].[All]" dimensionUniqueName="[Range]" displayFolder="" count="2" memberValueDatatype="20" unbalanced="0"/>
    <cacheHierarchy uniqueName="[Range].[last_updated]" caption="last_updated" attribute="1" time="1" defaultMemberUniqueName="[Range].[last_updated].[All]" allUniqueName="[Range].[last_updated].[All]" dimensionUniqueName="[Range]" displayFolder="" count="2" memberValueDatatype="7" unbalanced="0"/>
    <cacheHierarchy uniqueName="[Range].[inventory_value]" caption="inventory_value" attribute="1" defaultMemberUniqueName="[Range].[inventory_value].[All]" allUniqueName="[Range].[inventory_value].[All]" dimensionUniqueName="[Range]" displayFolder="" count="2" memberValueDatatype="5" unbalanced="0"/>
    <cacheHierarchy uniqueName="[Range].[expiry_date]" caption="expiry_date" attribute="1" time="1" defaultMemberUniqueName="[Range].[expiry_date].[All]" allUniqueName="[Range].[expiry_date].[All]" dimensionUniqueName="[Range]" displayFolder="" count="2" memberValueDatatype="7" unbalanced="0"/>
    <cacheHierarchy uniqueName="[Range].[Restocking]" caption="Restocking" attribute="1" defaultMemberUniqueName="[Range].[Restocking].[All]" allUniqueName="[Range].[Restocking].[All]" dimensionUniqueName="[Range]" displayFolder="" count="2" memberValueDatatype="130" unbalanced="0"/>
    <cacheHierarchy uniqueName="[Range].[Expiring]" caption="Expiring" attribute="1" defaultMemberUniqueName="[Range].[Expiring].[All]" allUniqueName="[Range].[Expiring].[All]" dimensionUniqueName="[Range]" displayFolder="" count="2" memberValueDatatype="130" unbalanced="0"/>
    <cacheHierarchy uniqueName="[Range].[over_stocked]" caption="over_stocked" attribute="1" defaultMemberUniqueName="[Range].[over_stocked].[All]" allUniqueName="[Range].[over_stocked].[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ventory_value]" caption="Sum of inventory_value"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quantity_in_stock]" caption="Sum of quantity_in_stock"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nk madaan" refreshedDate="45709.178022916669" backgroundQuery="1" createdVersion="8" refreshedVersion="8" minRefreshableVersion="3" recordCount="0" supportSubquery="1" supportAdvancedDrill="1" xr:uid="{ACB3DD9C-4023-47E7-B223-27B30B9B8A11}">
  <cacheSource type="external" connectionId="1"/>
  <cacheFields count="4">
    <cacheField name="[Range].[medicine_id].[medicine_id]" caption="medicine_id" numFmtId="0" hierarchy="2" level="1">
      <sharedItems containsSemiMixedTypes="0" containsString="0" containsNumber="1" containsInteger="1" minValue="105" maxValue="148" count="10">
        <n v="105"/>
        <n v="109"/>
        <n v="117"/>
        <n v="121"/>
        <n v="124"/>
        <n v="131"/>
        <n v="134"/>
        <n v="145"/>
        <n v="146"/>
        <n v="148"/>
      </sharedItems>
      <extLst>
        <ext xmlns:x15="http://schemas.microsoft.com/office/spreadsheetml/2010/11/main" uri="{4F2E5C28-24EA-4eb8-9CBF-B6C8F9C3D259}">
          <x15:cachedUniqueNames>
            <x15:cachedUniqueName index="0" name="[Range].[medicine_id].&amp;[105]"/>
            <x15:cachedUniqueName index="1" name="[Range].[medicine_id].&amp;[109]"/>
            <x15:cachedUniqueName index="2" name="[Range].[medicine_id].&amp;[117]"/>
            <x15:cachedUniqueName index="3" name="[Range].[medicine_id].&amp;[121]"/>
            <x15:cachedUniqueName index="4" name="[Range].[medicine_id].&amp;[124]"/>
            <x15:cachedUniqueName index="5" name="[Range].[medicine_id].&amp;[131]"/>
            <x15:cachedUniqueName index="6" name="[Range].[medicine_id].&amp;[134]"/>
            <x15:cachedUniqueName index="7" name="[Range].[medicine_id].&amp;[145]"/>
            <x15:cachedUniqueName index="8" name="[Range].[medicine_id].&amp;[146]"/>
            <x15:cachedUniqueName index="9" name="[Range].[medicine_id].&amp;[148]"/>
          </x15:cachedUniqueNames>
        </ext>
      </extLst>
    </cacheField>
    <cacheField name="[Measures].[Sum of inventory_value]" caption="Sum of inventory_value" numFmtId="0" hierarchy="13" level="32767"/>
    <cacheField name="[Measures].[Sum of quantity_in_stock]" caption="Sum of quantity_in_stock" numFmtId="0" hierarchy="14" level="32767"/>
    <cacheField name="[Range].[facility_id].[facility_id]" caption="facility_id" numFmtId="0" hierarchy="1" level="1">
      <sharedItems containsSemiMixedTypes="0" containsNonDate="0" containsString="0"/>
    </cacheField>
  </cacheFields>
  <cacheHierarchies count="15">
    <cacheHierarchy uniqueName="[Range].[inventory_id]" caption="inventory_id" attribute="1" defaultMemberUniqueName="[Range].[inventory_id].[All]" allUniqueName="[Range].[inventory_id].[All]" dimensionUniqueName="[Range]" displayFolder="" count="2" memberValueDatatype="20" unbalanced="0"/>
    <cacheHierarchy uniqueName="[Range].[facility_id]" caption="facility_id" attribute="1" defaultMemberUniqueName="[Range].[facility_id].[All]" allUniqueName="[Range].[facility_id].[All]" dimensionUniqueName="[Range]" displayFolder="" count="2" memberValueDatatype="20" unbalanced="0">
      <fieldsUsage count="2">
        <fieldUsage x="-1"/>
        <fieldUsage x="3"/>
      </fieldsUsage>
    </cacheHierarchy>
    <cacheHierarchy uniqueName="[Range].[medicine_id]" caption="medicine_id" attribute="1" defaultMemberUniqueName="[Range].[medicine_id].[All]" allUniqueName="[Range].[medicine_id].[All]" dimensionUniqueName="[Range]" displayFolder="" count="2" memberValueDatatype="20" unbalanced="0">
      <fieldsUsage count="2">
        <fieldUsage x="-1"/>
        <fieldUsage x="0"/>
      </fieldsUsage>
    </cacheHierarchy>
    <cacheHierarchy uniqueName="[Range].[quantity_in_stock]" caption="quantity_in_stock" attribute="1" defaultMemberUniqueName="[Range].[quantity_in_stock].[All]" allUniqueName="[Range].[quantity_in_stock].[All]" dimensionUniqueName="[Range]" displayFolder="" count="2" memberValueDatatype="20" unbalanced="0"/>
    <cacheHierarchy uniqueName="[Range].[reorder_level]" caption="reorder_level" attribute="1" defaultMemberUniqueName="[Range].[reorder_level].[All]" allUniqueName="[Range].[reorder_level].[All]" dimensionUniqueName="[Range]" displayFolder="" count="2" memberValueDatatype="20" unbalanced="0"/>
    <cacheHierarchy uniqueName="[Range].[last_updated]" caption="last_updated" attribute="1" time="1" defaultMemberUniqueName="[Range].[last_updated].[All]" allUniqueName="[Range].[last_updated].[All]" dimensionUniqueName="[Range]" displayFolder="" count="2" memberValueDatatype="7" unbalanced="0"/>
    <cacheHierarchy uniqueName="[Range].[inventory_value]" caption="inventory_value" attribute="1" defaultMemberUniqueName="[Range].[inventory_value].[All]" allUniqueName="[Range].[inventory_value].[All]" dimensionUniqueName="[Range]" displayFolder="" count="2" memberValueDatatype="5" unbalanced="0"/>
    <cacheHierarchy uniqueName="[Range].[expiry_date]" caption="expiry_date" attribute="1" time="1" defaultMemberUniqueName="[Range].[expiry_date].[All]" allUniqueName="[Range].[expiry_date].[All]" dimensionUniqueName="[Range]" displayFolder="" count="2" memberValueDatatype="7" unbalanced="0"/>
    <cacheHierarchy uniqueName="[Range].[Restocking]" caption="Restocking" attribute="1" defaultMemberUniqueName="[Range].[Restocking].[All]" allUniqueName="[Range].[Restocking].[All]" dimensionUniqueName="[Range]" displayFolder="" count="2" memberValueDatatype="130" unbalanced="0"/>
    <cacheHierarchy uniqueName="[Range].[Expiring]" caption="Expiring" attribute="1" defaultMemberUniqueName="[Range].[Expiring].[All]" allUniqueName="[Range].[Expiring].[All]" dimensionUniqueName="[Range]" displayFolder="" count="2" memberValueDatatype="130" unbalanced="0"/>
    <cacheHierarchy uniqueName="[Range].[over_stocked]" caption="over_stocked" attribute="1" defaultMemberUniqueName="[Range].[over_stocked].[All]" allUniqueName="[Range].[over_stocked].[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ventory_value]" caption="Sum of inventory_value"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quantity_in_stock]" caption="Sum of quantity_in_stock"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ank madaan" refreshedDate="45709.177208333334" backgroundQuery="1" createdVersion="3" refreshedVersion="8" minRefreshableVersion="3" recordCount="0" supportSubquery="1" supportAdvancedDrill="1" xr:uid="{DBE8C3CA-39DB-4DAE-B6D1-75015AA641DE}">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Range].[inventory_id]" caption="inventory_id" attribute="1" defaultMemberUniqueName="[Range].[inventory_id].[All]" allUniqueName="[Range].[inventory_id].[All]" dimensionUniqueName="[Range]" displayFolder="" count="0" memberValueDatatype="20" unbalanced="0"/>
    <cacheHierarchy uniqueName="[Range].[facility_id]" caption="facility_id" attribute="1" defaultMemberUniqueName="[Range].[facility_id].[All]" allUniqueName="[Range].[facility_id].[All]" dimensionUniqueName="[Range]" displayFolder="" count="2" memberValueDatatype="20" unbalanced="0"/>
    <cacheHierarchy uniqueName="[Range].[medicine_id]" caption="medicine_id" attribute="1" defaultMemberUniqueName="[Range].[medicine_id].[All]" allUniqueName="[Range].[medicine_id].[All]" dimensionUniqueName="[Range]" displayFolder="" count="2" memberValueDatatype="20" unbalanced="0"/>
    <cacheHierarchy uniqueName="[Range].[quantity_in_stock]" caption="quantity_in_stock" attribute="1" defaultMemberUniqueName="[Range].[quantity_in_stock].[All]" allUniqueName="[Range].[quantity_in_stock].[All]" dimensionUniqueName="[Range]" displayFolder="" count="0" memberValueDatatype="20" unbalanced="0"/>
    <cacheHierarchy uniqueName="[Range].[reorder_level]" caption="reorder_level" attribute="1" defaultMemberUniqueName="[Range].[reorder_level].[All]" allUniqueName="[Range].[reorder_level].[All]" dimensionUniqueName="[Range]" displayFolder="" count="0" memberValueDatatype="20" unbalanced="0"/>
    <cacheHierarchy uniqueName="[Range].[last_updated]" caption="last_updated" attribute="1" time="1" defaultMemberUniqueName="[Range].[last_updated].[All]" allUniqueName="[Range].[last_updated].[All]" dimensionUniqueName="[Range]" displayFolder="" count="0" memberValueDatatype="7" unbalanced="0"/>
    <cacheHierarchy uniqueName="[Range].[inventory_value]" caption="inventory_value" attribute="1" defaultMemberUniqueName="[Range].[inventory_value].[All]" allUniqueName="[Range].[inventory_value].[All]" dimensionUniqueName="[Range]" displayFolder="" count="0" memberValueDatatype="5" unbalanced="0"/>
    <cacheHierarchy uniqueName="[Range].[expiry_date]" caption="expiry_date" attribute="1" time="1" defaultMemberUniqueName="[Range].[expiry_date].[All]" allUniqueName="[Range].[expiry_date].[All]" dimensionUniqueName="[Range]" displayFolder="" count="0" memberValueDatatype="7" unbalanced="0"/>
    <cacheHierarchy uniqueName="[Range].[Restocking]" caption="Restocking" attribute="1" defaultMemberUniqueName="[Range].[Restocking].[All]" allUniqueName="[Range].[Restocking].[All]" dimensionUniqueName="[Range]" displayFolder="" count="0" memberValueDatatype="130" unbalanced="0"/>
    <cacheHierarchy uniqueName="[Range].[Expiring]" caption="Expiring" attribute="1" defaultMemberUniqueName="[Range].[Expiring].[All]" allUniqueName="[Range].[Expiring].[All]" dimensionUniqueName="[Range]" displayFolder="" count="0" memberValueDatatype="130" unbalanced="0"/>
    <cacheHierarchy uniqueName="[Range].[over_stocked]" caption="over_stocked" attribute="1" defaultMemberUniqueName="[Range].[over_stocked].[All]" allUniqueName="[Range].[over_stocked].[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ventory_value]" caption="Sum of inventory_value" measure="1" displayFolder="" measureGroup="Range" count="0" hidden="1">
      <extLst>
        <ext xmlns:x15="http://schemas.microsoft.com/office/spreadsheetml/2010/11/main" uri="{B97F6D7D-B522-45F9-BDA1-12C45D357490}">
          <x15:cacheHierarchy aggregatedColumn="6"/>
        </ext>
      </extLst>
    </cacheHierarchy>
    <cacheHierarchy uniqueName="[Measures].[Sum of quantity_in_stock]" caption="Sum of quantity_in_stock" measure="1" displayFolder="" measureGroup="Rang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42159341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F5AC96-7984-4A4F-903B-885911AFF12F}" name="PivotTable1"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12" firstHeaderRow="0"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inventory_value" fld="1" baseField="0" baseItem="0" numFmtId="164"/>
    <dataField name="Sum of quantity_in_stock" fld="2" baseField="0" baseItem="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13">
      <autoFilter ref="A1">
        <filterColumn colId="0">
          <top10 val="10" filterVal="10"/>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K$5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353323-CE65-43E9-BA7B-038DF0B3739E}" name="PivotTable2"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12"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quantity_in_stock" fld="1" baseField="0" baseItem="3" numFmtId="3"/>
    <dataField name="Sum of inventory_value" fld="2" baseField="0" baseItem="3" numFmtId="16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Hierarchies count="1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cine_id1" xr10:uid="{7671776D-759E-4745-BB95-E9817DE7B04E}" sourceName="[Range].[medicine_id]">
  <pivotTables>
    <pivotTable tabId="6" name="PivotTable2"/>
  </pivotTables>
  <data>
    <olap pivotCacheId="421593418">
      <levels count="2">
        <level uniqueName="[Range].[medicine_id].[(All)]" sourceCaption="(All)" count="0"/>
        <level uniqueName="[Range].[medicine_id].[medicine_id]" sourceCaption="medicine_id" count="50">
          <ranges>
            <range startItem="0">
              <i n="[Range].[medicine_id].&amp;[100]" c="100"/>
              <i n="[Range].[medicine_id].&amp;[101]" c="101"/>
              <i n="[Range].[medicine_id].&amp;[102]" c="102"/>
              <i n="[Range].[medicine_id].&amp;[103]" c="103"/>
              <i n="[Range].[medicine_id].&amp;[104]" c="104"/>
              <i n="[Range].[medicine_id].&amp;[105]" c="105"/>
              <i n="[Range].[medicine_id].&amp;[106]" c="106"/>
              <i n="[Range].[medicine_id].&amp;[107]" c="107"/>
              <i n="[Range].[medicine_id].&amp;[108]" c="108"/>
              <i n="[Range].[medicine_id].&amp;[109]" c="109"/>
              <i n="[Range].[medicine_id].&amp;[110]" c="110"/>
              <i n="[Range].[medicine_id].&amp;[111]" c="111"/>
              <i n="[Range].[medicine_id].&amp;[112]" c="112"/>
              <i n="[Range].[medicine_id].&amp;[113]" c="113"/>
              <i n="[Range].[medicine_id].&amp;[114]" c="114"/>
              <i n="[Range].[medicine_id].&amp;[115]" c="115"/>
              <i n="[Range].[medicine_id].&amp;[116]" c="116"/>
              <i n="[Range].[medicine_id].&amp;[117]" c="117"/>
              <i n="[Range].[medicine_id].&amp;[118]" c="118"/>
              <i n="[Range].[medicine_id].&amp;[119]" c="119"/>
              <i n="[Range].[medicine_id].&amp;[120]" c="120"/>
              <i n="[Range].[medicine_id].&amp;[121]" c="121"/>
              <i n="[Range].[medicine_id].&amp;[122]" c="122"/>
              <i n="[Range].[medicine_id].&amp;[123]" c="123"/>
              <i n="[Range].[medicine_id].&amp;[124]" c="124"/>
              <i n="[Range].[medicine_id].&amp;[125]" c="125"/>
              <i n="[Range].[medicine_id].&amp;[126]" c="126"/>
              <i n="[Range].[medicine_id].&amp;[127]" c="127"/>
              <i n="[Range].[medicine_id].&amp;[128]" c="128"/>
              <i n="[Range].[medicine_id].&amp;[129]" c="129"/>
              <i n="[Range].[medicine_id].&amp;[130]" c="130"/>
              <i n="[Range].[medicine_id].&amp;[131]" c="131"/>
              <i n="[Range].[medicine_id].&amp;[132]" c="132"/>
              <i n="[Range].[medicine_id].&amp;[133]" c="133"/>
              <i n="[Range].[medicine_id].&amp;[134]" c="134"/>
              <i n="[Range].[medicine_id].&amp;[135]" c="135"/>
              <i n="[Range].[medicine_id].&amp;[136]" c="136"/>
              <i n="[Range].[medicine_id].&amp;[137]" c="137"/>
              <i n="[Range].[medicine_id].&amp;[138]" c="138"/>
              <i n="[Range].[medicine_id].&amp;[139]" c="139"/>
              <i n="[Range].[medicine_id].&amp;[140]" c="140"/>
              <i n="[Range].[medicine_id].&amp;[141]" c="141"/>
              <i n="[Range].[medicine_id].&amp;[142]" c="142"/>
              <i n="[Range].[medicine_id].&amp;[143]" c="143"/>
              <i n="[Range].[medicine_id].&amp;[144]" c="144"/>
              <i n="[Range].[medicine_id].&amp;[145]" c="145"/>
              <i n="[Range].[medicine_id].&amp;[146]" c="146"/>
              <i n="[Range].[medicine_id].&amp;[147]" c="147"/>
              <i n="[Range].[medicine_id].&amp;[148]" c="148"/>
              <i n="[Range].[medicine_id].&amp;[149]" c="149"/>
            </range>
          </ranges>
        </level>
      </levels>
      <selections count="1">
        <selection n="[Range].[medicine_i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id1" xr10:uid="{B8E1F429-E0CD-4A6F-8E26-A02689A864B8}" sourceName="[Range].[facility_id]">
  <pivotTables>
    <pivotTable tabId="5" name="PivotTable1"/>
  </pivotTables>
  <data>
    <olap pivotCacheId="421593418">
      <levels count="2">
        <level uniqueName="[Range].[facility_id].[(All)]" sourceCaption="(All)" count="0"/>
        <level uniqueName="[Range].[facility_id].[facility_id]" sourceCaption="facility_id" count="10">
          <ranges>
            <range startItem="0">
              <i n="[Range].[facility_id].&amp;[1]" c="1"/>
              <i n="[Range].[facility_id].&amp;[2]" c="2"/>
              <i n="[Range].[facility_id].&amp;[3]" c="3"/>
              <i n="[Range].[facility_id].&amp;[4]" c="4"/>
              <i n="[Range].[facility_id].&amp;[5]" c="5"/>
              <i n="[Range].[facility_id].&amp;[6]" c="6"/>
              <i n="[Range].[facility_id].&amp;[7]" c="7"/>
              <i n="[Range].[facility_id].&amp;[8]" c="8"/>
              <i n="[Range].[facility_id].&amp;[9]" c="9"/>
              <i n="[Range].[facility_id].&amp;[10]" c="10"/>
            </range>
          </ranges>
        </level>
      </levels>
      <selections count="1">
        <selection n="[Range].[facility_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cility_id" xr10:uid="{FE39357C-7C43-4C4A-BDDB-805AAF1A21D7}" cache="Slicer_facility_id1" caption="facility_id" level="1"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dicine_id" xr10:uid="{36E9885A-AF5A-490D-8EF4-698177B21468}" cache="Slicer_medicine_id1" caption="medicine_id" level="1"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1"/>
  <sheetViews>
    <sheetView tabSelected="1" workbookViewId="0">
      <selection activeCell="L14" sqref="L14"/>
    </sheetView>
  </sheetViews>
  <sheetFormatPr defaultRowHeight="14.4" x14ac:dyDescent="0.3"/>
  <cols>
    <col min="1" max="1" width="16.109375" bestFit="1" customWidth="1"/>
    <col min="2" max="2" width="13.5546875" bestFit="1" customWidth="1"/>
    <col min="3" max="3" width="15.6640625" bestFit="1" customWidth="1"/>
    <col min="4" max="4" width="20.6640625" bestFit="1" customWidth="1"/>
    <col min="5" max="5" width="16.5546875" bestFit="1" customWidth="1"/>
    <col min="6" max="6" width="16.44140625" style="1" bestFit="1" customWidth="1"/>
    <col min="7" max="7" width="19.21875" style="5" bestFit="1" customWidth="1"/>
    <col min="8" max="8" width="15.33203125" style="1" bestFit="1" customWidth="1"/>
    <col min="9" max="9" width="12.33203125" bestFit="1" customWidth="1"/>
    <col min="10" max="10" width="11.88671875" bestFit="1" customWidth="1"/>
    <col min="11" max="11" width="14.5546875" bestFit="1" customWidth="1"/>
  </cols>
  <sheetData>
    <row r="1" spans="1:11" x14ac:dyDescent="0.3">
      <c r="A1" s="7" t="s">
        <v>0</v>
      </c>
      <c r="B1" s="7" t="s">
        <v>1</v>
      </c>
      <c r="C1" s="7" t="s">
        <v>2</v>
      </c>
      <c r="D1" s="7" t="s">
        <v>3</v>
      </c>
      <c r="E1" s="7" t="s">
        <v>4</v>
      </c>
      <c r="F1" s="8" t="s">
        <v>5</v>
      </c>
      <c r="G1" s="9" t="s">
        <v>6</v>
      </c>
      <c r="H1" s="8" t="s">
        <v>7</v>
      </c>
      <c r="I1" s="2" t="s">
        <v>13</v>
      </c>
      <c r="J1" s="2" t="s">
        <v>14</v>
      </c>
      <c r="K1" s="2" t="s">
        <v>12</v>
      </c>
    </row>
    <row r="2" spans="1:11" x14ac:dyDescent="0.3">
      <c r="A2">
        <v>1</v>
      </c>
      <c r="B2">
        <v>1</v>
      </c>
      <c r="C2">
        <v>100</v>
      </c>
      <c r="D2">
        <v>45</v>
      </c>
      <c r="E2">
        <v>27</v>
      </c>
      <c r="F2" s="1">
        <v>45702</v>
      </c>
      <c r="G2" s="5">
        <v>2767.05</v>
      </c>
      <c r="H2" s="1">
        <v>45853</v>
      </c>
      <c r="I2" t="str">
        <f>IF(D2:D501&lt;E2:E501,"Yes","No")</f>
        <v>No</v>
      </c>
      <c r="J2" t="str">
        <f ca="1">IF(H2:H501&lt;TODAY(),"Expired",IF(data!H2:H501&lt;TODAY()+30,"Expiring Soon","Valid"))</f>
        <v>Valid</v>
      </c>
      <c r="K2" t="str">
        <f>IF(D2:D501/E2:E501&gt;=2,"Yes","No")</f>
        <v>No</v>
      </c>
    </row>
    <row r="3" spans="1:11" x14ac:dyDescent="0.3">
      <c r="A3">
        <v>2</v>
      </c>
      <c r="B3">
        <v>1</v>
      </c>
      <c r="C3">
        <v>101</v>
      </c>
      <c r="D3">
        <v>42</v>
      </c>
      <c r="E3">
        <v>31</v>
      </c>
      <c r="F3" s="1">
        <v>45702</v>
      </c>
      <c r="G3" s="5">
        <v>674.94</v>
      </c>
      <c r="H3" s="1">
        <v>46612</v>
      </c>
      <c r="I3" t="str">
        <f t="shared" ref="I3:I66" si="0">IF(D3:D502&lt;E3:E502,"Yes","No")</f>
        <v>No</v>
      </c>
      <c r="J3" t="str">
        <f ca="1">IF(H3:H502&lt;TODAY(),"Expired",IF(data!H3:H502&lt;TODAY()+30,"Expiring Soon","Valid"))</f>
        <v>Valid</v>
      </c>
      <c r="K3" t="str">
        <f t="shared" ref="K3:K66" si="1">IF(D3:D502/E3:E502&gt;=2,"Yes","No")</f>
        <v>No</v>
      </c>
    </row>
    <row r="4" spans="1:11" x14ac:dyDescent="0.3">
      <c r="A4">
        <v>3</v>
      </c>
      <c r="B4">
        <v>1</v>
      </c>
      <c r="C4">
        <v>102</v>
      </c>
      <c r="D4">
        <v>40</v>
      </c>
      <c r="E4">
        <v>33</v>
      </c>
      <c r="F4" s="1">
        <v>45702</v>
      </c>
      <c r="G4" s="5">
        <v>2078.4</v>
      </c>
      <c r="H4" s="1">
        <v>45948</v>
      </c>
      <c r="I4" t="str">
        <f t="shared" si="0"/>
        <v>No</v>
      </c>
      <c r="J4" t="str">
        <f ca="1">IF(H4:H503&lt;TODAY(),"Expired",IF(data!H4:H503&lt;TODAY()+30,"Expiring Soon","Valid"))</f>
        <v>Valid</v>
      </c>
      <c r="K4" t="str">
        <f t="shared" si="1"/>
        <v>No</v>
      </c>
    </row>
    <row r="5" spans="1:11" x14ac:dyDescent="0.3">
      <c r="A5">
        <v>4</v>
      </c>
      <c r="B5">
        <v>1</v>
      </c>
      <c r="C5">
        <v>103</v>
      </c>
      <c r="D5">
        <v>38</v>
      </c>
      <c r="E5">
        <v>35</v>
      </c>
      <c r="F5" s="1">
        <v>45702</v>
      </c>
      <c r="G5" s="5">
        <v>2810.48</v>
      </c>
      <c r="H5" s="1">
        <v>46527</v>
      </c>
      <c r="I5" t="str">
        <f t="shared" si="0"/>
        <v>No</v>
      </c>
      <c r="J5" t="str">
        <f ca="1">IF(H5:H504&lt;TODAY(),"Expired",IF(data!H5:H504&lt;TODAY()+30,"Expiring Soon","Valid"))</f>
        <v>Valid</v>
      </c>
      <c r="K5" t="str">
        <f t="shared" si="1"/>
        <v>No</v>
      </c>
    </row>
    <row r="6" spans="1:11" x14ac:dyDescent="0.3">
      <c r="A6">
        <v>5</v>
      </c>
      <c r="B6">
        <v>1</v>
      </c>
      <c r="C6">
        <v>104</v>
      </c>
      <c r="D6">
        <v>38</v>
      </c>
      <c r="E6">
        <v>33</v>
      </c>
      <c r="F6" s="1">
        <v>45702</v>
      </c>
      <c r="G6" s="5">
        <v>2446.06</v>
      </c>
      <c r="H6" s="1">
        <v>46126</v>
      </c>
      <c r="I6" t="str">
        <f t="shared" si="0"/>
        <v>No</v>
      </c>
      <c r="J6" t="str">
        <f ca="1">IF(H6:H505&lt;TODAY(),"Expired",IF(data!H6:H505&lt;TODAY()+30,"Expiring Soon","Valid"))</f>
        <v>Valid</v>
      </c>
      <c r="K6" t="str">
        <f t="shared" si="1"/>
        <v>No</v>
      </c>
    </row>
    <row r="7" spans="1:11" x14ac:dyDescent="0.3">
      <c r="A7">
        <v>6</v>
      </c>
      <c r="B7">
        <v>1</v>
      </c>
      <c r="C7">
        <v>105</v>
      </c>
      <c r="D7">
        <v>42</v>
      </c>
      <c r="E7">
        <v>35</v>
      </c>
      <c r="F7" s="1">
        <v>45702</v>
      </c>
      <c r="G7" s="5">
        <v>3542.7</v>
      </c>
      <c r="H7" s="1">
        <v>46812</v>
      </c>
      <c r="I7" t="str">
        <f t="shared" si="0"/>
        <v>No</v>
      </c>
      <c r="J7" t="str">
        <f ca="1">IF(H7:H506&lt;TODAY(),"Expired",IF(data!H7:H506&lt;TODAY()+30,"Expiring Soon","Valid"))</f>
        <v>Valid</v>
      </c>
      <c r="K7" t="str">
        <f t="shared" si="1"/>
        <v>No</v>
      </c>
    </row>
    <row r="8" spans="1:11" x14ac:dyDescent="0.3">
      <c r="A8">
        <v>7</v>
      </c>
      <c r="B8">
        <v>1</v>
      </c>
      <c r="C8">
        <v>106</v>
      </c>
      <c r="D8">
        <v>62</v>
      </c>
      <c r="E8">
        <v>37</v>
      </c>
      <c r="F8" s="1">
        <v>45702</v>
      </c>
      <c r="G8" s="5">
        <v>2148.3000000000002</v>
      </c>
      <c r="H8" s="1">
        <v>46331</v>
      </c>
      <c r="I8" t="str">
        <f t="shared" si="0"/>
        <v>No</v>
      </c>
      <c r="J8" t="str">
        <f ca="1">IF(H8:H507&lt;TODAY(),"Expired",IF(data!H8:H507&lt;TODAY()+30,"Expiring Soon","Valid"))</f>
        <v>Valid</v>
      </c>
      <c r="K8" t="str">
        <f t="shared" si="1"/>
        <v>No</v>
      </c>
    </row>
    <row r="9" spans="1:11" x14ac:dyDescent="0.3">
      <c r="A9">
        <v>8</v>
      </c>
      <c r="B9">
        <v>1</v>
      </c>
      <c r="C9">
        <v>107</v>
      </c>
      <c r="D9">
        <v>59</v>
      </c>
      <c r="E9">
        <v>39</v>
      </c>
      <c r="F9" s="1">
        <v>45702</v>
      </c>
      <c r="G9" s="5">
        <v>1939.92</v>
      </c>
      <c r="H9" s="1">
        <v>46437</v>
      </c>
      <c r="I9" t="str">
        <f t="shared" si="0"/>
        <v>No</v>
      </c>
      <c r="J9" t="str">
        <f ca="1">IF(H9:H508&lt;TODAY(),"Expired",IF(data!H9:H508&lt;TODAY()+30,"Expiring Soon","Valid"))</f>
        <v>Valid</v>
      </c>
      <c r="K9" t="str">
        <f t="shared" si="1"/>
        <v>No</v>
      </c>
    </row>
    <row r="10" spans="1:11" x14ac:dyDescent="0.3">
      <c r="A10">
        <v>9</v>
      </c>
      <c r="B10">
        <v>1</v>
      </c>
      <c r="C10">
        <v>108</v>
      </c>
      <c r="D10">
        <v>45</v>
      </c>
      <c r="E10">
        <v>33</v>
      </c>
      <c r="F10" s="1">
        <v>45702</v>
      </c>
      <c r="G10" s="5">
        <v>459.9</v>
      </c>
      <c r="H10" s="1">
        <v>46010</v>
      </c>
      <c r="I10" t="str">
        <f t="shared" si="0"/>
        <v>No</v>
      </c>
      <c r="J10" t="str">
        <f ca="1">IF(H10:H509&lt;TODAY(),"Expired",IF(data!H10:H509&lt;TODAY()+30,"Expiring Soon","Valid"))</f>
        <v>Valid</v>
      </c>
      <c r="K10" t="str">
        <f t="shared" si="1"/>
        <v>No</v>
      </c>
    </row>
    <row r="11" spans="1:11" x14ac:dyDescent="0.3">
      <c r="A11">
        <v>10</v>
      </c>
      <c r="B11">
        <v>1</v>
      </c>
      <c r="C11">
        <v>109</v>
      </c>
      <c r="D11">
        <v>42</v>
      </c>
      <c r="E11">
        <v>36</v>
      </c>
      <c r="F11" s="1">
        <v>45702</v>
      </c>
      <c r="G11" s="5">
        <v>4056.78</v>
      </c>
      <c r="H11" s="1">
        <v>45939</v>
      </c>
      <c r="I11" t="str">
        <f t="shared" si="0"/>
        <v>No</v>
      </c>
      <c r="J11" t="str">
        <f ca="1">IF(H11:H510&lt;TODAY(),"Expired",IF(data!H11:H510&lt;TODAY()+30,"Expiring Soon","Valid"))</f>
        <v>Valid</v>
      </c>
      <c r="K11" t="str">
        <f t="shared" si="1"/>
        <v>No</v>
      </c>
    </row>
    <row r="12" spans="1:11" x14ac:dyDescent="0.3">
      <c r="A12">
        <v>11</v>
      </c>
      <c r="B12">
        <v>1</v>
      </c>
      <c r="C12">
        <v>110</v>
      </c>
      <c r="D12">
        <v>42</v>
      </c>
      <c r="E12">
        <v>27</v>
      </c>
      <c r="F12" s="1">
        <v>45702</v>
      </c>
      <c r="G12" s="5">
        <v>1240.68</v>
      </c>
      <c r="H12" s="1">
        <v>46574</v>
      </c>
      <c r="I12" t="str">
        <f t="shared" si="0"/>
        <v>No</v>
      </c>
      <c r="J12" t="str">
        <f ca="1">IF(H12:H511&lt;TODAY(),"Expired",IF(data!H12:H511&lt;TODAY()+30,"Expiring Soon","Valid"))</f>
        <v>Valid</v>
      </c>
      <c r="K12" t="str">
        <f t="shared" si="1"/>
        <v>No</v>
      </c>
    </row>
    <row r="13" spans="1:11" x14ac:dyDescent="0.3">
      <c r="A13">
        <v>12</v>
      </c>
      <c r="B13">
        <v>1</v>
      </c>
      <c r="C13">
        <v>111</v>
      </c>
      <c r="D13">
        <v>48</v>
      </c>
      <c r="E13">
        <v>29</v>
      </c>
      <c r="F13" s="1">
        <v>45702</v>
      </c>
      <c r="G13" s="5">
        <v>937.92</v>
      </c>
      <c r="H13" s="1">
        <v>46324</v>
      </c>
      <c r="I13" t="str">
        <f t="shared" si="0"/>
        <v>No</v>
      </c>
      <c r="J13" t="str">
        <f ca="1">IF(H13:H512&lt;TODAY(),"Expired",IF(data!H13:H512&lt;TODAY()+30,"Expiring Soon","Valid"))</f>
        <v>Valid</v>
      </c>
      <c r="K13" t="str">
        <f t="shared" si="1"/>
        <v>No</v>
      </c>
    </row>
    <row r="14" spans="1:11" x14ac:dyDescent="0.3">
      <c r="A14">
        <v>13</v>
      </c>
      <c r="B14">
        <v>1</v>
      </c>
      <c r="C14">
        <v>112</v>
      </c>
      <c r="D14">
        <v>50</v>
      </c>
      <c r="E14">
        <v>39</v>
      </c>
      <c r="F14" s="1">
        <v>45702</v>
      </c>
      <c r="G14" s="5">
        <v>2207</v>
      </c>
      <c r="H14" s="1">
        <v>46026</v>
      </c>
      <c r="I14" t="str">
        <f t="shared" si="0"/>
        <v>No</v>
      </c>
      <c r="J14" t="str">
        <f ca="1">IF(H14:H513&lt;TODAY(),"Expired",IF(data!H14:H513&lt;TODAY()+30,"Expiring Soon","Valid"))</f>
        <v>Valid</v>
      </c>
      <c r="K14" t="str">
        <f t="shared" si="1"/>
        <v>No</v>
      </c>
    </row>
    <row r="15" spans="1:11" x14ac:dyDescent="0.3">
      <c r="A15">
        <v>14</v>
      </c>
      <c r="B15">
        <v>1</v>
      </c>
      <c r="C15">
        <v>113</v>
      </c>
      <c r="D15">
        <v>42</v>
      </c>
      <c r="E15">
        <v>26</v>
      </c>
      <c r="F15" s="1">
        <v>45702</v>
      </c>
      <c r="G15" s="5">
        <v>2328.48</v>
      </c>
      <c r="H15" s="1">
        <v>46007</v>
      </c>
      <c r="I15" t="str">
        <f t="shared" si="0"/>
        <v>No</v>
      </c>
      <c r="J15" t="str">
        <f ca="1">IF(H15:H514&lt;TODAY(),"Expired",IF(data!H15:H514&lt;TODAY()+30,"Expiring Soon","Valid"))</f>
        <v>Valid</v>
      </c>
      <c r="K15" t="str">
        <f t="shared" si="1"/>
        <v>No</v>
      </c>
    </row>
    <row r="16" spans="1:11" x14ac:dyDescent="0.3">
      <c r="A16">
        <v>15</v>
      </c>
      <c r="B16">
        <v>1</v>
      </c>
      <c r="C16">
        <v>114</v>
      </c>
      <c r="D16">
        <v>54</v>
      </c>
      <c r="E16">
        <v>28</v>
      </c>
      <c r="F16" s="1">
        <v>45702</v>
      </c>
      <c r="G16" s="5">
        <v>1852.2</v>
      </c>
      <c r="H16" s="1">
        <v>45859</v>
      </c>
      <c r="I16" t="str">
        <f t="shared" si="0"/>
        <v>No</v>
      </c>
      <c r="J16" t="str">
        <f ca="1">IF(H16:H515&lt;TODAY(),"Expired",IF(data!H16:H515&lt;TODAY()+30,"Expiring Soon","Valid"))</f>
        <v>Valid</v>
      </c>
      <c r="K16" t="str">
        <f t="shared" si="1"/>
        <v>No</v>
      </c>
    </row>
    <row r="17" spans="1:11" x14ac:dyDescent="0.3">
      <c r="A17">
        <v>16</v>
      </c>
      <c r="B17">
        <v>1</v>
      </c>
      <c r="C17">
        <v>115</v>
      </c>
      <c r="D17">
        <v>50</v>
      </c>
      <c r="E17">
        <v>37</v>
      </c>
      <c r="F17" s="1">
        <v>45702</v>
      </c>
      <c r="G17" s="5">
        <v>358</v>
      </c>
      <c r="H17" s="1">
        <v>45859</v>
      </c>
      <c r="I17" t="str">
        <f t="shared" si="0"/>
        <v>No</v>
      </c>
      <c r="J17" t="str">
        <f ca="1">IF(H17:H516&lt;TODAY(),"Expired",IF(data!H17:H516&lt;TODAY()+30,"Expiring Soon","Valid"))</f>
        <v>Valid</v>
      </c>
      <c r="K17" t="str">
        <f t="shared" si="1"/>
        <v>No</v>
      </c>
    </row>
    <row r="18" spans="1:11" x14ac:dyDescent="0.3">
      <c r="A18">
        <v>17</v>
      </c>
      <c r="B18">
        <v>1</v>
      </c>
      <c r="C18">
        <v>116</v>
      </c>
      <c r="D18">
        <v>55</v>
      </c>
      <c r="E18">
        <v>32</v>
      </c>
      <c r="F18" s="1">
        <v>45702</v>
      </c>
      <c r="G18" s="5">
        <v>1987.7</v>
      </c>
      <c r="H18" s="1">
        <v>46592</v>
      </c>
      <c r="I18" t="str">
        <f t="shared" si="0"/>
        <v>No</v>
      </c>
      <c r="J18" t="str">
        <f ca="1">IF(H18:H517&lt;TODAY(),"Expired",IF(data!H18:H517&lt;TODAY()+30,"Expiring Soon","Valid"))</f>
        <v>Valid</v>
      </c>
      <c r="K18" t="str">
        <f t="shared" si="1"/>
        <v>No</v>
      </c>
    </row>
    <row r="19" spans="1:11" x14ac:dyDescent="0.3">
      <c r="A19">
        <v>18</v>
      </c>
      <c r="B19">
        <v>1</v>
      </c>
      <c r="C19">
        <v>117</v>
      </c>
      <c r="D19">
        <v>60</v>
      </c>
      <c r="E19">
        <v>27</v>
      </c>
      <c r="F19" s="1">
        <v>45702</v>
      </c>
      <c r="G19" s="5">
        <v>5256</v>
      </c>
      <c r="H19" s="1">
        <v>45993</v>
      </c>
      <c r="I19" t="str">
        <f t="shared" si="0"/>
        <v>No</v>
      </c>
      <c r="J19" t="str">
        <f ca="1">IF(H19:H518&lt;TODAY(),"Expired",IF(data!H19:H518&lt;TODAY()+30,"Expiring Soon","Valid"))</f>
        <v>Valid</v>
      </c>
      <c r="K19" t="str">
        <f t="shared" si="1"/>
        <v>Yes</v>
      </c>
    </row>
    <row r="20" spans="1:11" x14ac:dyDescent="0.3">
      <c r="A20">
        <v>19</v>
      </c>
      <c r="B20">
        <v>1</v>
      </c>
      <c r="C20">
        <v>118</v>
      </c>
      <c r="D20">
        <v>41</v>
      </c>
      <c r="E20">
        <v>39</v>
      </c>
      <c r="F20" s="1">
        <v>45702</v>
      </c>
      <c r="G20" s="5">
        <v>2553.48</v>
      </c>
      <c r="H20" s="1">
        <v>46351</v>
      </c>
      <c r="I20" t="str">
        <f t="shared" si="0"/>
        <v>No</v>
      </c>
      <c r="J20" t="str">
        <f ca="1">IF(H20:H519&lt;TODAY(),"Expired",IF(data!H20:H519&lt;TODAY()+30,"Expiring Soon","Valid"))</f>
        <v>Valid</v>
      </c>
      <c r="K20" t="str">
        <f t="shared" si="1"/>
        <v>No</v>
      </c>
    </row>
    <row r="21" spans="1:11" x14ac:dyDescent="0.3">
      <c r="A21">
        <v>20</v>
      </c>
      <c r="B21">
        <v>1</v>
      </c>
      <c r="C21">
        <v>119</v>
      </c>
      <c r="D21">
        <v>51</v>
      </c>
      <c r="E21">
        <v>31</v>
      </c>
      <c r="F21" s="1">
        <v>45702</v>
      </c>
      <c r="G21" s="5">
        <v>2011.44</v>
      </c>
      <c r="H21" s="1">
        <v>46751</v>
      </c>
      <c r="I21" t="str">
        <f t="shared" si="0"/>
        <v>No</v>
      </c>
      <c r="J21" t="str">
        <f ca="1">IF(H21:H520&lt;TODAY(),"Expired",IF(data!H21:H520&lt;TODAY()+30,"Expiring Soon","Valid"))</f>
        <v>Valid</v>
      </c>
      <c r="K21" t="str">
        <f t="shared" si="1"/>
        <v>No</v>
      </c>
    </row>
    <row r="22" spans="1:11" x14ac:dyDescent="0.3">
      <c r="A22">
        <v>21</v>
      </c>
      <c r="B22">
        <v>1</v>
      </c>
      <c r="C22">
        <v>120</v>
      </c>
      <c r="D22">
        <v>36</v>
      </c>
      <c r="E22">
        <v>30</v>
      </c>
      <c r="F22" s="1">
        <v>45702</v>
      </c>
      <c r="G22" s="5">
        <v>1083.5999999999999</v>
      </c>
      <c r="H22" s="1">
        <v>45732</v>
      </c>
      <c r="I22" t="str">
        <f t="shared" si="0"/>
        <v>No</v>
      </c>
      <c r="J22" t="str">
        <f ca="1">IF(H22:H521&lt;TODAY(),"Expired",IF(data!H22:H521&lt;TODAY()+30,"Expiring Soon","Valid"))</f>
        <v>Expiring Soon</v>
      </c>
      <c r="K22" t="str">
        <f t="shared" si="1"/>
        <v>No</v>
      </c>
    </row>
    <row r="23" spans="1:11" x14ac:dyDescent="0.3">
      <c r="A23">
        <v>22</v>
      </c>
      <c r="B23">
        <v>1</v>
      </c>
      <c r="C23">
        <v>121</v>
      </c>
      <c r="D23">
        <v>52</v>
      </c>
      <c r="E23">
        <v>29</v>
      </c>
      <c r="F23" s="1">
        <v>45702</v>
      </c>
      <c r="G23" s="5">
        <v>4648.8</v>
      </c>
      <c r="H23" s="1">
        <v>45790</v>
      </c>
      <c r="I23" t="str">
        <f t="shared" si="0"/>
        <v>No</v>
      </c>
      <c r="J23" t="str">
        <f ca="1">IF(H23:H522&lt;TODAY(),"Expired",IF(data!H23:H522&lt;TODAY()+30,"Expiring Soon","Valid"))</f>
        <v>Valid</v>
      </c>
      <c r="K23" t="str">
        <f t="shared" si="1"/>
        <v>No</v>
      </c>
    </row>
    <row r="24" spans="1:11" x14ac:dyDescent="0.3">
      <c r="A24">
        <v>23</v>
      </c>
      <c r="B24">
        <v>1</v>
      </c>
      <c r="C24">
        <v>122</v>
      </c>
      <c r="D24">
        <v>60</v>
      </c>
      <c r="E24">
        <v>32</v>
      </c>
      <c r="F24" s="1">
        <v>45702</v>
      </c>
      <c r="G24" s="5">
        <v>1510.2</v>
      </c>
      <c r="H24" s="1">
        <v>46562</v>
      </c>
      <c r="I24" t="str">
        <f t="shared" si="0"/>
        <v>No</v>
      </c>
      <c r="J24" t="str">
        <f ca="1">IF(H24:H523&lt;TODAY(),"Expired",IF(data!H24:H523&lt;TODAY()+30,"Expiring Soon","Valid"))</f>
        <v>Valid</v>
      </c>
      <c r="K24" t="str">
        <f t="shared" si="1"/>
        <v>No</v>
      </c>
    </row>
    <row r="25" spans="1:11" x14ac:dyDescent="0.3">
      <c r="A25">
        <v>24</v>
      </c>
      <c r="B25">
        <v>1</v>
      </c>
      <c r="C25">
        <v>123</v>
      </c>
      <c r="D25">
        <v>49</v>
      </c>
      <c r="E25">
        <v>33</v>
      </c>
      <c r="F25" s="1">
        <v>45702</v>
      </c>
      <c r="G25" s="5">
        <v>1322.51</v>
      </c>
      <c r="H25" s="1">
        <v>46941</v>
      </c>
      <c r="I25" t="str">
        <f t="shared" si="0"/>
        <v>No</v>
      </c>
      <c r="J25" t="str">
        <f ca="1">IF(H25:H524&lt;TODAY(),"Expired",IF(data!H25:H524&lt;TODAY()+30,"Expiring Soon","Valid"))</f>
        <v>Valid</v>
      </c>
      <c r="K25" t="str">
        <f t="shared" si="1"/>
        <v>No</v>
      </c>
    </row>
    <row r="26" spans="1:11" x14ac:dyDescent="0.3">
      <c r="A26">
        <v>25</v>
      </c>
      <c r="B26">
        <v>1</v>
      </c>
      <c r="C26">
        <v>124</v>
      </c>
      <c r="D26">
        <v>61</v>
      </c>
      <c r="E26">
        <v>28</v>
      </c>
      <c r="F26" s="1">
        <v>45702</v>
      </c>
      <c r="G26" s="5">
        <v>5181.34</v>
      </c>
      <c r="H26" s="1">
        <v>45829</v>
      </c>
      <c r="I26" t="str">
        <f t="shared" si="0"/>
        <v>No</v>
      </c>
      <c r="J26" t="str">
        <f ca="1">IF(H26:H525&lt;TODAY(),"Expired",IF(data!H26:H525&lt;TODAY()+30,"Expiring Soon","Valid"))</f>
        <v>Valid</v>
      </c>
      <c r="K26" t="str">
        <f t="shared" si="1"/>
        <v>Yes</v>
      </c>
    </row>
    <row r="27" spans="1:11" x14ac:dyDescent="0.3">
      <c r="A27">
        <v>26</v>
      </c>
      <c r="B27">
        <v>1</v>
      </c>
      <c r="C27">
        <v>125</v>
      </c>
      <c r="D27">
        <v>35</v>
      </c>
      <c r="E27">
        <v>30</v>
      </c>
      <c r="F27" s="1">
        <v>45702</v>
      </c>
      <c r="G27" s="5">
        <v>1974.7</v>
      </c>
      <c r="H27" s="1">
        <v>46114</v>
      </c>
      <c r="I27" t="str">
        <f t="shared" si="0"/>
        <v>No</v>
      </c>
      <c r="J27" t="str">
        <f ca="1">IF(H27:H526&lt;TODAY(),"Expired",IF(data!H27:H526&lt;TODAY()+30,"Expiring Soon","Valid"))</f>
        <v>Valid</v>
      </c>
      <c r="K27" t="str">
        <f t="shared" si="1"/>
        <v>No</v>
      </c>
    </row>
    <row r="28" spans="1:11" x14ac:dyDescent="0.3">
      <c r="A28">
        <v>27</v>
      </c>
      <c r="B28">
        <v>1</v>
      </c>
      <c r="C28">
        <v>126</v>
      </c>
      <c r="D28">
        <v>44</v>
      </c>
      <c r="E28">
        <v>29</v>
      </c>
      <c r="F28" s="1">
        <v>45702</v>
      </c>
      <c r="G28" s="5">
        <v>3612.4</v>
      </c>
      <c r="H28" s="1">
        <v>46250</v>
      </c>
      <c r="I28" t="str">
        <f t="shared" si="0"/>
        <v>No</v>
      </c>
      <c r="J28" t="str">
        <f ca="1">IF(H28:H527&lt;TODAY(),"Expired",IF(data!H28:H527&lt;TODAY()+30,"Expiring Soon","Valid"))</f>
        <v>Valid</v>
      </c>
      <c r="K28" t="str">
        <f t="shared" si="1"/>
        <v>No</v>
      </c>
    </row>
    <row r="29" spans="1:11" x14ac:dyDescent="0.3">
      <c r="A29">
        <v>28</v>
      </c>
      <c r="B29">
        <v>1</v>
      </c>
      <c r="C29">
        <v>127</v>
      </c>
      <c r="D29">
        <v>53</v>
      </c>
      <c r="E29">
        <v>27</v>
      </c>
      <c r="F29" s="1">
        <v>45702</v>
      </c>
      <c r="G29" s="5">
        <v>3172.05</v>
      </c>
      <c r="H29" s="1">
        <v>45797</v>
      </c>
      <c r="I29" t="str">
        <f t="shared" si="0"/>
        <v>No</v>
      </c>
      <c r="J29" t="str">
        <f ca="1">IF(H29:H528&lt;TODAY(),"Expired",IF(data!H29:H528&lt;TODAY()+30,"Expiring Soon","Valid"))</f>
        <v>Valid</v>
      </c>
      <c r="K29" t="str">
        <f t="shared" si="1"/>
        <v>No</v>
      </c>
    </row>
    <row r="30" spans="1:11" x14ac:dyDescent="0.3">
      <c r="A30">
        <v>29</v>
      </c>
      <c r="B30">
        <v>1</v>
      </c>
      <c r="C30">
        <v>128</v>
      </c>
      <c r="D30">
        <v>38</v>
      </c>
      <c r="E30">
        <v>37</v>
      </c>
      <c r="F30" s="1">
        <v>45702</v>
      </c>
      <c r="G30" s="5">
        <v>1262.74</v>
      </c>
      <c r="H30" s="1">
        <v>46109</v>
      </c>
      <c r="I30" t="str">
        <f t="shared" si="0"/>
        <v>No</v>
      </c>
      <c r="J30" t="str">
        <f ca="1">IF(H30:H529&lt;TODAY(),"Expired",IF(data!H30:H529&lt;TODAY()+30,"Expiring Soon","Valid"))</f>
        <v>Valid</v>
      </c>
      <c r="K30" t="str">
        <f t="shared" si="1"/>
        <v>No</v>
      </c>
    </row>
    <row r="31" spans="1:11" x14ac:dyDescent="0.3">
      <c r="A31">
        <v>30</v>
      </c>
      <c r="B31">
        <v>1</v>
      </c>
      <c r="C31">
        <v>129</v>
      </c>
      <c r="D31">
        <v>58</v>
      </c>
      <c r="E31">
        <v>36</v>
      </c>
      <c r="F31" s="1">
        <v>45702</v>
      </c>
      <c r="G31" s="5">
        <v>1929.66</v>
      </c>
      <c r="H31" s="1">
        <v>46148</v>
      </c>
      <c r="I31" t="str">
        <f t="shared" si="0"/>
        <v>No</v>
      </c>
      <c r="J31" t="str">
        <f ca="1">IF(H31:H530&lt;TODAY(),"Expired",IF(data!H31:H530&lt;TODAY()+30,"Expiring Soon","Valid"))</f>
        <v>Valid</v>
      </c>
      <c r="K31" t="str">
        <f t="shared" si="1"/>
        <v>No</v>
      </c>
    </row>
    <row r="32" spans="1:11" x14ac:dyDescent="0.3">
      <c r="A32">
        <v>31</v>
      </c>
      <c r="B32">
        <v>1</v>
      </c>
      <c r="C32">
        <v>130</v>
      </c>
      <c r="D32">
        <v>48</v>
      </c>
      <c r="E32">
        <v>31</v>
      </c>
      <c r="F32" s="1">
        <v>45702</v>
      </c>
      <c r="G32" s="5">
        <v>3670.56</v>
      </c>
      <c r="H32" s="1">
        <v>46060</v>
      </c>
      <c r="I32" t="str">
        <f t="shared" si="0"/>
        <v>No</v>
      </c>
      <c r="J32" t="str">
        <f ca="1">IF(H32:H531&lt;TODAY(),"Expired",IF(data!H32:H531&lt;TODAY()+30,"Expiring Soon","Valid"))</f>
        <v>Valid</v>
      </c>
      <c r="K32" t="str">
        <f t="shared" si="1"/>
        <v>No</v>
      </c>
    </row>
    <row r="33" spans="1:11" x14ac:dyDescent="0.3">
      <c r="A33">
        <v>32</v>
      </c>
      <c r="B33">
        <v>1</v>
      </c>
      <c r="C33">
        <v>131</v>
      </c>
      <c r="D33">
        <v>64</v>
      </c>
      <c r="E33">
        <v>36</v>
      </c>
      <c r="F33" s="1">
        <v>45702</v>
      </c>
      <c r="G33" s="5">
        <v>5906.56</v>
      </c>
      <c r="H33" s="1">
        <v>46326</v>
      </c>
      <c r="I33" t="str">
        <f t="shared" si="0"/>
        <v>No</v>
      </c>
      <c r="J33" t="str">
        <f ca="1">IF(H33:H532&lt;TODAY(),"Expired",IF(data!H33:H532&lt;TODAY()+30,"Expiring Soon","Valid"))</f>
        <v>Valid</v>
      </c>
      <c r="K33" t="str">
        <f t="shared" si="1"/>
        <v>No</v>
      </c>
    </row>
    <row r="34" spans="1:11" x14ac:dyDescent="0.3">
      <c r="A34">
        <v>33</v>
      </c>
      <c r="B34">
        <v>1</v>
      </c>
      <c r="C34">
        <v>132</v>
      </c>
      <c r="D34">
        <v>50</v>
      </c>
      <c r="E34">
        <v>34</v>
      </c>
      <c r="F34" s="1">
        <v>45702</v>
      </c>
      <c r="G34" s="5">
        <v>3375</v>
      </c>
      <c r="H34" s="1">
        <v>45854</v>
      </c>
      <c r="I34" t="str">
        <f t="shared" si="0"/>
        <v>No</v>
      </c>
      <c r="J34" t="str">
        <f ca="1">IF(H34:H533&lt;TODAY(),"Expired",IF(data!H34:H533&lt;TODAY()+30,"Expiring Soon","Valid"))</f>
        <v>Valid</v>
      </c>
      <c r="K34" t="str">
        <f t="shared" si="1"/>
        <v>No</v>
      </c>
    </row>
    <row r="35" spans="1:11" x14ac:dyDescent="0.3">
      <c r="A35">
        <v>34</v>
      </c>
      <c r="B35">
        <v>1</v>
      </c>
      <c r="C35">
        <v>133</v>
      </c>
      <c r="D35">
        <v>55</v>
      </c>
      <c r="E35">
        <v>34</v>
      </c>
      <c r="F35" s="1">
        <v>45702</v>
      </c>
      <c r="G35" s="5">
        <v>547.25</v>
      </c>
      <c r="H35" s="1">
        <v>47106</v>
      </c>
      <c r="I35" t="str">
        <f t="shared" si="0"/>
        <v>No</v>
      </c>
      <c r="J35" t="str">
        <f ca="1">IF(H35:H534&lt;TODAY(),"Expired",IF(data!H35:H534&lt;TODAY()+30,"Expiring Soon","Valid"))</f>
        <v>Valid</v>
      </c>
      <c r="K35" t="str">
        <f t="shared" si="1"/>
        <v>No</v>
      </c>
    </row>
    <row r="36" spans="1:11" x14ac:dyDescent="0.3">
      <c r="A36">
        <v>35</v>
      </c>
      <c r="B36">
        <v>1</v>
      </c>
      <c r="C36">
        <v>134</v>
      </c>
      <c r="D36">
        <v>62</v>
      </c>
      <c r="E36">
        <v>31</v>
      </c>
      <c r="F36" s="1">
        <v>45702</v>
      </c>
      <c r="G36" s="5">
        <v>5899.3</v>
      </c>
      <c r="H36" s="1">
        <v>46241</v>
      </c>
      <c r="I36" t="str">
        <f t="shared" si="0"/>
        <v>No</v>
      </c>
      <c r="J36" t="str">
        <f ca="1">IF(H36:H535&lt;TODAY(),"Expired",IF(data!H36:H535&lt;TODAY()+30,"Expiring Soon","Valid"))</f>
        <v>Valid</v>
      </c>
      <c r="K36" t="str">
        <f t="shared" si="1"/>
        <v>Yes</v>
      </c>
    </row>
    <row r="37" spans="1:11" x14ac:dyDescent="0.3">
      <c r="A37">
        <v>36</v>
      </c>
      <c r="B37">
        <v>1</v>
      </c>
      <c r="C37">
        <v>135</v>
      </c>
      <c r="D37">
        <v>47</v>
      </c>
      <c r="E37">
        <v>39</v>
      </c>
      <c r="F37" s="1">
        <v>45702</v>
      </c>
      <c r="G37" s="5">
        <v>712.05</v>
      </c>
      <c r="H37" s="1">
        <v>46003</v>
      </c>
      <c r="I37" t="str">
        <f t="shared" si="0"/>
        <v>No</v>
      </c>
      <c r="J37" t="str">
        <f ca="1">IF(H37:H536&lt;TODAY(),"Expired",IF(data!H37:H536&lt;TODAY()+30,"Expiring Soon","Valid"))</f>
        <v>Valid</v>
      </c>
      <c r="K37" t="str">
        <f t="shared" si="1"/>
        <v>No</v>
      </c>
    </row>
    <row r="38" spans="1:11" x14ac:dyDescent="0.3">
      <c r="A38">
        <v>37</v>
      </c>
      <c r="B38">
        <v>1</v>
      </c>
      <c r="C38">
        <v>136</v>
      </c>
      <c r="D38">
        <v>46</v>
      </c>
      <c r="E38">
        <v>34</v>
      </c>
      <c r="F38" s="1">
        <v>45702</v>
      </c>
      <c r="G38" s="5">
        <v>2280.6799999999998</v>
      </c>
      <c r="H38" s="1">
        <v>47188</v>
      </c>
      <c r="I38" t="str">
        <f t="shared" si="0"/>
        <v>No</v>
      </c>
      <c r="J38" t="str">
        <f ca="1">IF(H38:H537&lt;TODAY(),"Expired",IF(data!H38:H537&lt;TODAY()+30,"Expiring Soon","Valid"))</f>
        <v>Valid</v>
      </c>
      <c r="K38" t="str">
        <f t="shared" si="1"/>
        <v>No</v>
      </c>
    </row>
    <row r="39" spans="1:11" x14ac:dyDescent="0.3">
      <c r="A39">
        <v>38</v>
      </c>
      <c r="B39">
        <v>1</v>
      </c>
      <c r="C39">
        <v>137</v>
      </c>
      <c r="D39">
        <v>56</v>
      </c>
      <c r="E39">
        <v>30</v>
      </c>
      <c r="F39" s="1">
        <v>45702</v>
      </c>
      <c r="G39" s="5">
        <v>3163.44</v>
      </c>
      <c r="H39" s="1">
        <v>45814</v>
      </c>
      <c r="I39" t="str">
        <f t="shared" si="0"/>
        <v>No</v>
      </c>
      <c r="J39" t="str">
        <f ca="1">IF(H39:H538&lt;TODAY(),"Expired",IF(data!H39:H538&lt;TODAY()+30,"Expiring Soon","Valid"))</f>
        <v>Valid</v>
      </c>
      <c r="K39" t="str">
        <f t="shared" si="1"/>
        <v>No</v>
      </c>
    </row>
    <row r="40" spans="1:11" x14ac:dyDescent="0.3">
      <c r="A40">
        <v>39</v>
      </c>
      <c r="B40">
        <v>1</v>
      </c>
      <c r="C40">
        <v>138</v>
      </c>
      <c r="D40">
        <v>45</v>
      </c>
      <c r="E40">
        <v>36</v>
      </c>
      <c r="F40" s="1">
        <v>45702</v>
      </c>
      <c r="G40" s="5">
        <v>2750.85</v>
      </c>
      <c r="H40" s="1">
        <v>45850</v>
      </c>
      <c r="I40" t="str">
        <f t="shared" si="0"/>
        <v>No</v>
      </c>
      <c r="J40" t="str">
        <f ca="1">IF(H40:H539&lt;TODAY(),"Expired",IF(data!H40:H539&lt;TODAY()+30,"Expiring Soon","Valid"))</f>
        <v>Valid</v>
      </c>
      <c r="K40" t="str">
        <f t="shared" si="1"/>
        <v>No</v>
      </c>
    </row>
    <row r="41" spans="1:11" x14ac:dyDescent="0.3">
      <c r="A41">
        <v>40</v>
      </c>
      <c r="B41">
        <v>1</v>
      </c>
      <c r="C41">
        <v>139</v>
      </c>
      <c r="D41">
        <v>52</v>
      </c>
      <c r="E41">
        <v>37</v>
      </c>
      <c r="F41" s="1">
        <v>45702</v>
      </c>
      <c r="G41" s="5">
        <v>4182.88</v>
      </c>
      <c r="H41" s="1">
        <v>46243</v>
      </c>
      <c r="I41" t="str">
        <f t="shared" si="0"/>
        <v>No</v>
      </c>
      <c r="J41" t="str">
        <f ca="1">IF(H41:H540&lt;TODAY(),"Expired",IF(data!H41:H540&lt;TODAY()+30,"Expiring Soon","Valid"))</f>
        <v>Valid</v>
      </c>
      <c r="K41" t="str">
        <f t="shared" si="1"/>
        <v>No</v>
      </c>
    </row>
    <row r="42" spans="1:11" x14ac:dyDescent="0.3">
      <c r="A42">
        <v>41</v>
      </c>
      <c r="B42">
        <v>1</v>
      </c>
      <c r="C42">
        <v>140</v>
      </c>
      <c r="D42">
        <v>61</v>
      </c>
      <c r="E42">
        <v>36</v>
      </c>
      <c r="F42" s="1">
        <v>45702</v>
      </c>
      <c r="G42" s="5">
        <v>1281</v>
      </c>
      <c r="H42" s="1">
        <v>46494</v>
      </c>
      <c r="I42" t="str">
        <f t="shared" si="0"/>
        <v>No</v>
      </c>
      <c r="J42" t="str">
        <f ca="1">IF(H42:H541&lt;TODAY(),"Expired",IF(data!H42:H541&lt;TODAY()+30,"Expiring Soon","Valid"))</f>
        <v>Valid</v>
      </c>
      <c r="K42" t="str">
        <f t="shared" si="1"/>
        <v>No</v>
      </c>
    </row>
    <row r="43" spans="1:11" x14ac:dyDescent="0.3">
      <c r="A43">
        <v>42</v>
      </c>
      <c r="B43">
        <v>1</v>
      </c>
      <c r="C43">
        <v>141</v>
      </c>
      <c r="D43">
        <v>56</v>
      </c>
      <c r="E43">
        <v>30</v>
      </c>
      <c r="F43" s="1">
        <v>45702</v>
      </c>
      <c r="G43" s="5">
        <v>3307.36</v>
      </c>
      <c r="H43" s="1">
        <v>45779</v>
      </c>
      <c r="I43" t="str">
        <f t="shared" si="0"/>
        <v>No</v>
      </c>
      <c r="J43" t="str">
        <f ca="1">IF(H43:H542&lt;TODAY(),"Expired",IF(data!H43:H542&lt;TODAY()+30,"Expiring Soon","Valid"))</f>
        <v>Valid</v>
      </c>
      <c r="K43" t="str">
        <f t="shared" si="1"/>
        <v>No</v>
      </c>
    </row>
    <row r="44" spans="1:11" x14ac:dyDescent="0.3">
      <c r="A44">
        <v>43</v>
      </c>
      <c r="B44">
        <v>1</v>
      </c>
      <c r="C44">
        <v>142</v>
      </c>
      <c r="D44">
        <v>62</v>
      </c>
      <c r="E44">
        <v>31</v>
      </c>
      <c r="F44" s="1">
        <v>45702</v>
      </c>
      <c r="G44" s="5">
        <v>4025.66</v>
      </c>
      <c r="H44" s="1">
        <v>47229</v>
      </c>
      <c r="I44" t="str">
        <f t="shared" si="0"/>
        <v>No</v>
      </c>
      <c r="J44" t="str">
        <f ca="1">IF(H44:H543&lt;TODAY(),"Expired",IF(data!H44:H543&lt;TODAY()+30,"Expiring Soon","Valid"))</f>
        <v>Valid</v>
      </c>
      <c r="K44" t="str">
        <f t="shared" si="1"/>
        <v>Yes</v>
      </c>
    </row>
    <row r="45" spans="1:11" x14ac:dyDescent="0.3">
      <c r="A45">
        <v>44</v>
      </c>
      <c r="B45">
        <v>1</v>
      </c>
      <c r="C45">
        <v>143</v>
      </c>
      <c r="D45">
        <v>48</v>
      </c>
      <c r="E45">
        <v>38</v>
      </c>
      <c r="F45" s="1">
        <v>45702</v>
      </c>
      <c r="G45" s="5">
        <v>1236</v>
      </c>
      <c r="H45" s="1">
        <v>45879</v>
      </c>
      <c r="I45" t="str">
        <f t="shared" si="0"/>
        <v>No</v>
      </c>
      <c r="J45" t="str">
        <f ca="1">IF(H45:H544&lt;TODAY(),"Expired",IF(data!H45:H544&lt;TODAY()+30,"Expiring Soon","Valid"))</f>
        <v>Valid</v>
      </c>
      <c r="K45" t="str">
        <f t="shared" si="1"/>
        <v>No</v>
      </c>
    </row>
    <row r="46" spans="1:11" x14ac:dyDescent="0.3">
      <c r="A46">
        <v>45</v>
      </c>
      <c r="B46">
        <v>1</v>
      </c>
      <c r="C46">
        <v>144</v>
      </c>
      <c r="D46">
        <v>51</v>
      </c>
      <c r="E46">
        <v>29</v>
      </c>
      <c r="F46" s="1">
        <v>45702</v>
      </c>
      <c r="G46" s="5">
        <v>1075.5899999999999</v>
      </c>
      <c r="H46" s="1">
        <v>47132</v>
      </c>
      <c r="I46" t="str">
        <f t="shared" si="0"/>
        <v>No</v>
      </c>
      <c r="J46" t="str">
        <f ca="1">IF(H46:H545&lt;TODAY(),"Expired",IF(data!H46:H545&lt;TODAY()+30,"Expiring Soon","Valid"))</f>
        <v>Valid</v>
      </c>
      <c r="K46" t="str">
        <f t="shared" si="1"/>
        <v>No</v>
      </c>
    </row>
    <row r="47" spans="1:11" x14ac:dyDescent="0.3">
      <c r="A47">
        <v>46</v>
      </c>
      <c r="B47">
        <v>1</v>
      </c>
      <c r="C47">
        <v>145</v>
      </c>
      <c r="D47">
        <v>44</v>
      </c>
      <c r="E47">
        <v>34</v>
      </c>
      <c r="F47" s="1">
        <v>45702</v>
      </c>
      <c r="G47" s="5">
        <v>3830.64</v>
      </c>
      <c r="H47" s="1">
        <v>46540</v>
      </c>
      <c r="I47" t="str">
        <f t="shared" si="0"/>
        <v>No</v>
      </c>
      <c r="J47" t="str">
        <f ca="1">IF(H47:H546&lt;TODAY(),"Expired",IF(data!H47:H546&lt;TODAY()+30,"Expiring Soon","Valid"))</f>
        <v>Valid</v>
      </c>
      <c r="K47" t="str">
        <f t="shared" si="1"/>
        <v>No</v>
      </c>
    </row>
    <row r="48" spans="1:11" x14ac:dyDescent="0.3">
      <c r="A48">
        <v>47</v>
      </c>
      <c r="B48">
        <v>1</v>
      </c>
      <c r="C48">
        <v>146</v>
      </c>
      <c r="D48">
        <v>62</v>
      </c>
      <c r="E48">
        <v>28</v>
      </c>
      <c r="F48" s="1">
        <v>45702</v>
      </c>
      <c r="G48" s="5">
        <v>6139.24</v>
      </c>
      <c r="H48" s="1">
        <v>45868</v>
      </c>
      <c r="I48" t="str">
        <f t="shared" si="0"/>
        <v>No</v>
      </c>
      <c r="J48" t="str">
        <f ca="1">IF(H48:H547&lt;TODAY(),"Expired",IF(data!H48:H547&lt;TODAY()+30,"Expiring Soon","Valid"))</f>
        <v>Valid</v>
      </c>
      <c r="K48" t="str">
        <f t="shared" si="1"/>
        <v>Yes</v>
      </c>
    </row>
    <row r="49" spans="1:11" x14ac:dyDescent="0.3">
      <c r="A49">
        <v>48</v>
      </c>
      <c r="B49">
        <v>1</v>
      </c>
      <c r="C49">
        <v>147</v>
      </c>
      <c r="D49">
        <v>53</v>
      </c>
      <c r="E49">
        <v>27</v>
      </c>
      <c r="F49" s="1">
        <v>45702</v>
      </c>
      <c r="G49" s="5">
        <v>2898.04</v>
      </c>
      <c r="H49" s="1">
        <v>46178</v>
      </c>
      <c r="I49" t="str">
        <f t="shared" si="0"/>
        <v>No</v>
      </c>
      <c r="J49" t="str">
        <f ca="1">IF(H49:H548&lt;TODAY(),"Expired",IF(data!H49:H548&lt;TODAY()+30,"Expiring Soon","Valid"))</f>
        <v>Valid</v>
      </c>
      <c r="K49" t="str">
        <f t="shared" si="1"/>
        <v>No</v>
      </c>
    </row>
    <row r="50" spans="1:11" x14ac:dyDescent="0.3">
      <c r="A50">
        <v>49</v>
      </c>
      <c r="B50">
        <v>1</v>
      </c>
      <c r="C50">
        <v>148</v>
      </c>
      <c r="D50">
        <v>44</v>
      </c>
      <c r="E50">
        <v>28</v>
      </c>
      <c r="F50" s="1">
        <v>45702</v>
      </c>
      <c r="G50" s="5">
        <v>3541.56</v>
      </c>
      <c r="H50" s="1">
        <v>46015</v>
      </c>
      <c r="I50" t="str">
        <f t="shared" si="0"/>
        <v>No</v>
      </c>
      <c r="J50" t="str">
        <f ca="1">IF(H50:H549&lt;TODAY(),"Expired",IF(data!H50:H549&lt;TODAY()+30,"Expiring Soon","Valid"))</f>
        <v>Valid</v>
      </c>
      <c r="K50" t="str">
        <f t="shared" si="1"/>
        <v>No</v>
      </c>
    </row>
    <row r="51" spans="1:11" x14ac:dyDescent="0.3">
      <c r="A51">
        <v>50</v>
      </c>
      <c r="B51">
        <v>1</v>
      </c>
      <c r="C51">
        <v>149</v>
      </c>
      <c r="D51">
        <v>58</v>
      </c>
      <c r="E51">
        <v>32</v>
      </c>
      <c r="F51" s="1">
        <v>45702</v>
      </c>
      <c r="G51" s="5">
        <v>1323.56</v>
      </c>
      <c r="H51" s="1">
        <v>45962</v>
      </c>
      <c r="I51" t="str">
        <f t="shared" si="0"/>
        <v>No</v>
      </c>
      <c r="J51" t="str">
        <f ca="1">IF(H51:H550&lt;TODAY(),"Expired",IF(data!H51:H550&lt;TODAY()+30,"Expiring Soon","Valid"))</f>
        <v>Valid</v>
      </c>
      <c r="K51" t="str">
        <f t="shared" si="1"/>
        <v>No</v>
      </c>
    </row>
    <row r="52" spans="1:11" x14ac:dyDescent="0.3">
      <c r="A52">
        <v>51</v>
      </c>
      <c r="B52">
        <v>2</v>
      </c>
      <c r="C52">
        <v>100</v>
      </c>
      <c r="D52">
        <v>64</v>
      </c>
      <c r="E52">
        <v>39</v>
      </c>
      <c r="F52" s="1">
        <v>45702</v>
      </c>
      <c r="G52" s="5">
        <v>3935.36</v>
      </c>
      <c r="H52" s="1">
        <v>46908</v>
      </c>
      <c r="I52" t="str">
        <f t="shared" si="0"/>
        <v>No</v>
      </c>
      <c r="J52" t="str">
        <f ca="1">IF(H52:H551&lt;TODAY(),"Expired",IF(data!H52:H551&lt;TODAY()+30,"Expiring Soon","Valid"))</f>
        <v>Valid</v>
      </c>
      <c r="K52" t="str">
        <f t="shared" si="1"/>
        <v>No</v>
      </c>
    </row>
    <row r="53" spans="1:11" x14ac:dyDescent="0.3">
      <c r="A53">
        <v>52</v>
      </c>
      <c r="B53">
        <v>2</v>
      </c>
      <c r="C53">
        <v>101</v>
      </c>
      <c r="D53">
        <v>50</v>
      </c>
      <c r="E53">
        <v>28</v>
      </c>
      <c r="F53" s="1">
        <v>45702</v>
      </c>
      <c r="G53" s="5">
        <v>803.5</v>
      </c>
      <c r="H53" s="1">
        <v>45737</v>
      </c>
      <c r="I53" t="str">
        <f t="shared" si="0"/>
        <v>No</v>
      </c>
      <c r="J53" t="str">
        <f ca="1">IF(H53:H552&lt;TODAY(),"Expired",IF(data!H53:H552&lt;TODAY()+30,"Expiring Soon","Valid"))</f>
        <v>Expiring Soon</v>
      </c>
      <c r="K53" t="str">
        <f t="shared" si="1"/>
        <v>No</v>
      </c>
    </row>
    <row r="54" spans="1:11" x14ac:dyDescent="0.3">
      <c r="A54">
        <v>53</v>
      </c>
      <c r="B54">
        <v>2</v>
      </c>
      <c r="C54">
        <v>102</v>
      </c>
      <c r="D54">
        <v>55</v>
      </c>
      <c r="E54">
        <v>26</v>
      </c>
      <c r="F54" s="1">
        <v>45702</v>
      </c>
      <c r="G54" s="5">
        <v>2857.8</v>
      </c>
      <c r="H54" s="1">
        <v>45947</v>
      </c>
      <c r="I54" t="str">
        <f t="shared" si="0"/>
        <v>No</v>
      </c>
      <c r="J54" t="str">
        <f ca="1">IF(H54:H553&lt;TODAY(),"Expired",IF(data!H54:H553&lt;TODAY()+30,"Expiring Soon","Valid"))</f>
        <v>Valid</v>
      </c>
      <c r="K54" t="str">
        <f t="shared" si="1"/>
        <v>Yes</v>
      </c>
    </row>
    <row r="55" spans="1:11" x14ac:dyDescent="0.3">
      <c r="A55">
        <v>54</v>
      </c>
      <c r="B55">
        <v>2</v>
      </c>
      <c r="C55">
        <v>103</v>
      </c>
      <c r="D55">
        <v>59</v>
      </c>
      <c r="E55">
        <v>36</v>
      </c>
      <c r="F55" s="1">
        <v>45702</v>
      </c>
      <c r="G55" s="5">
        <v>4363.6400000000003</v>
      </c>
      <c r="H55" s="1">
        <v>45958</v>
      </c>
      <c r="I55" t="str">
        <f t="shared" si="0"/>
        <v>No</v>
      </c>
      <c r="J55" t="str">
        <f ca="1">IF(H55:H554&lt;TODAY(),"Expired",IF(data!H55:H554&lt;TODAY()+30,"Expiring Soon","Valid"))</f>
        <v>Valid</v>
      </c>
      <c r="K55" t="str">
        <f t="shared" si="1"/>
        <v>No</v>
      </c>
    </row>
    <row r="56" spans="1:11" x14ac:dyDescent="0.3">
      <c r="A56">
        <v>55</v>
      </c>
      <c r="B56">
        <v>2</v>
      </c>
      <c r="C56">
        <v>104</v>
      </c>
      <c r="D56">
        <v>36</v>
      </c>
      <c r="E56">
        <v>35</v>
      </c>
      <c r="F56" s="1">
        <v>45702</v>
      </c>
      <c r="G56" s="5">
        <v>2317.3200000000002</v>
      </c>
      <c r="H56" s="1">
        <v>47157</v>
      </c>
      <c r="I56" t="str">
        <f t="shared" si="0"/>
        <v>No</v>
      </c>
      <c r="J56" t="str">
        <f ca="1">IF(H56:H555&lt;TODAY(),"Expired",IF(data!H56:H555&lt;TODAY()+30,"Expiring Soon","Valid"))</f>
        <v>Valid</v>
      </c>
      <c r="K56" t="str">
        <f t="shared" si="1"/>
        <v>No</v>
      </c>
    </row>
    <row r="57" spans="1:11" x14ac:dyDescent="0.3">
      <c r="A57">
        <v>56</v>
      </c>
      <c r="B57">
        <v>2</v>
      </c>
      <c r="C57">
        <v>105</v>
      </c>
      <c r="D57">
        <v>58</v>
      </c>
      <c r="E57">
        <v>28</v>
      </c>
      <c r="F57" s="1">
        <v>45702</v>
      </c>
      <c r="G57" s="5">
        <v>4892.3</v>
      </c>
      <c r="H57" s="1">
        <v>45760</v>
      </c>
      <c r="I57" t="str">
        <f t="shared" si="0"/>
        <v>No</v>
      </c>
      <c r="J57" t="str">
        <f ca="1">IF(H57:H556&lt;TODAY(),"Expired",IF(data!H57:H556&lt;TODAY()+30,"Expiring Soon","Valid"))</f>
        <v>Valid</v>
      </c>
      <c r="K57" t="str">
        <f t="shared" si="1"/>
        <v>Yes</v>
      </c>
    </row>
    <row r="58" spans="1:11" x14ac:dyDescent="0.3">
      <c r="A58">
        <v>57</v>
      </c>
      <c r="B58">
        <v>2</v>
      </c>
      <c r="C58">
        <v>106</v>
      </c>
      <c r="D58">
        <v>58</v>
      </c>
      <c r="E58">
        <v>34</v>
      </c>
      <c r="F58" s="1">
        <v>45702</v>
      </c>
      <c r="G58" s="5">
        <v>2009.7</v>
      </c>
      <c r="H58" s="1">
        <v>46578</v>
      </c>
      <c r="I58" t="str">
        <f t="shared" si="0"/>
        <v>No</v>
      </c>
      <c r="J58" t="str">
        <f ca="1">IF(H58:H557&lt;TODAY(),"Expired",IF(data!H58:H557&lt;TODAY()+30,"Expiring Soon","Valid"))</f>
        <v>Valid</v>
      </c>
      <c r="K58" t="str">
        <f t="shared" si="1"/>
        <v>No</v>
      </c>
    </row>
    <row r="59" spans="1:11" x14ac:dyDescent="0.3">
      <c r="A59">
        <v>58</v>
      </c>
      <c r="B59">
        <v>2</v>
      </c>
      <c r="C59">
        <v>107</v>
      </c>
      <c r="D59">
        <v>51</v>
      </c>
      <c r="E59">
        <v>36</v>
      </c>
      <c r="F59" s="1">
        <v>45702</v>
      </c>
      <c r="G59" s="5">
        <v>1676.88</v>
      </c>
      <c r="H59" s="1">
        <v>45951</v>
      </c>
      <c r="I59" t="str">
        <f t="shared" si="0"/>
        <v>No</v>
      </c>
      <c r="J59" t="str">
        <f ca="1">IF(H59:H558&lt;TODAY(),"Expired",IF(data!H59:H558&lt;TODAY()+30,"Expiring Soon","Valid"))</f>
        <v>Valid</v>
      </c>
      <c r="K59" t="str">
        <f t="shared" si="1"/>
        <v>No</v>
      </c>
    </row>
    <row r="60" spans="1:11" x14ac:dyDescent="0.3">
      <c r="A60">
        <v>59</v>
      </c>
      <c r="B60">
        <v>2</v>
      </c>
      <c r="C60">
        <v>108</v>
      </c>
      <c r="D60">
        <v>49</v>
      </c>
      <c r="E60">
        <v>38</v>
      </c>
      <c r="F60" s="1">
        <v>45702</v>
      </c>
      <c r="G60" s="5">
        <v>500.78</v>
      </c>
      <c r="H60" s="1">
        <v>46431</v>
      </c>
      <c r="I60" t="str">
        <f t="shared" si="0"/>
        <v>No</v>
      </c>
      <c r="J60" t="str">
        <f ca="1">IF(H60:H559&lt;TODAY(),"Expired",IF(data!H60:H559&lt;TODAY()+30,"Expiring Soon","Valid"))</f>
        <v>Valid</v>
      </c>
      <c r="K60" t="str">
        <f t="shared" si="1"/>
        <v>No</v>
      </c>
    </row>
    <row r="61" spans="1:11" x14ac:dyDescent="0.3">
      <c r="A61">
        <v>60</v>
      </c>
      <c r="B61">
        <v>2</v>
      </c>
      <c r="C61">
        <v>109</v>
      </c>
      <c r="D61">
        <v>55</v>
      </c>
      <c r="E61">
        <v>28</v>
      </c>
      <c r="F61" s="1">
        <v>45702</v>
      </c>
      <c r="G61" s="5">
        <v>5312.45</v>
      </c>
      <c r="H61" s="1">
        <v>45837</v>
      </c>
      <c r="I61" t="str">
        <f t="shared" si="0"/>
        <v>No</v>
      </c>
      <c r="J61" t="str">
        <f ca="1">IF(H61:H560&lt;TODAY(),"Expired",IF(data!H61:H560&lt;TODAY()+30,"Expiring Soon","Valid"))</f>
        <v>Valid</v>
      </c>
      <c r="K61" t="str">
        <f t="shared" si="1"/>
        <v>No</v>
      </c>
    </row>
    <row r="62" spans="1:11" x14ac:dyDescent="0.3">
      <c r="A62">
        <v>61</v>
      </c>
      <c r="B62">
        <v>2</v>
      </c>
      <c r="C62">
        <v>110</v>
      </c>
      <c r="D62">
        <v>63</v>
      </c>
      <c r="E62">
        <v>29</v>
      </c>
      <c r="F62" s="1">
        <v>45702</v>
      </c>
      <c r="G62" s="5">
        <v>1861.02</v>
      </c>
      <c r="H62" s="1">
        <v>46647</v>
      </c>
      <c r="I62" t="str">
        <f t="shared" si="0"/>
        <v>No</v>
      </c>
      <c r="J62" t="str">
        <f ca="1">IF(H62:H561&lt;TODAY(),"Expired",IF(data!H62:H561&lt;TODAY()+30,"Expiring Soon","Valid"))</f>
        <v>Valid</v>
      </c>
      <c r="K62" t="str">
        <f t="shared" si="1"/>
        <v>Yes</v>
      </c>
    </row>
    <row r="63" spans="1:11" x14ac:dyDescent="0.3">
      <c r="A63">
        <v>62</v>
      </c>
      <c r="B63">
        <v>2</v>
      </c>
      <c r="C63">
        <v>111</v>
      </c>
      <c r="D63">
        <v>58</v>
      </c>
      <c r="E63">
        <v>34</v>
      </c>
      <c r="F63" s="1">
        <v>45702</v>
      </c>
      <c r="G63" s="5">
        <v>1133.32</v>
      </c>
      <c r="H63" s="1">
        <v>45879</v>
      </c>
      <c r="I63" t="str">
        <f t="shared" si="0"/>
        <v>No</v>
      </c>
      <c r="J63" t="str">
        <f ca="1">IF(H63:H562&lt;TODAY(),"Expired",IF(data!H63:H562&lt;TODAY()+30,"Expiring Soon","Valid"))</f>
        <v>Valid</v>
      </c>
      <c r="K63" t="str">
        <f t="shared" si="1"/>
        <v>No</v>
      </c>
    </row>
    <row r="64" spans="1:11" x14ac:dyDescent="0.3">
      <c r="A64">
        <v>63</v>
      </c>
      <c r="B64">
        <v>2</v>
      </c>
      <c r="C64">
        <v>112</v>
      </c>
      <c r="D64">
        <v>36</v>
      </c>
      <c r="E64">
        <v>31</v>
      </c>
      <c r="F64" s="1">
        <v>45702</v>
      </c>
      <c r="G64" s="5">
        <v>1589.04</v>
      </c>
      <c r="H64" s="1">
        <v>45882</v>
      </c>
      <c r="I64" t="str">
        <f t="shared" si="0"/>
        <v>No</v>
      </c>
      <c r="J64" t="str">
        <f ca="1">IF(H64:H563&lt;TODAY(),"Expired",IF(data!H64:H563&lt;TODAY()+30,"Expiring Soon","Valid"))</f>
        <v>Valid</v>
      </c>
      <c r="K64" t="str">
        <f t="shared" si="1"/>
        <v>No</v>
      </c>
    </row>
    <row r="65" spans="1:11" x14ac:dyDescent="0.3">
      <c r="A65">
        <v>64</v>
      </c>
      <c r="B65">
        <v>2</v>
      </c>
      <c r="C65">
        <v>113</v>
      </c>
      <c r="D65">
        <v>63</v>
      </c>
      <c r="E65">
        <v>26</v>
      </c>
      <c r="F65" s="1">
        <v>45702</v>
      </c>
      <c r="G65" s="5">
        <v>3492.72</v>
      </c>
      <c r="H65" s="1">
        <v>46473</v>
      </c>
      <c r="I65" t="str">
        <f t="shared" si="0"/>
        <v>No</v>
      </c>
      <c r="J65" t="str">
        <f ca="1">IF(H65:H564&lt;TODAY(),"Expired",IF(data!H65:H564&lt;TODAY()+30,"Expiring Soon","Valid"))</f>
        <v>Valid</v>
      </c>
      <c r="K65" t="str">
        <f t="shared" si="1"/>
        <v>Yes</v>
      </c>
    </row>
    <row r="66" spans="1:11" x14ac:dyDescent="0.3">
      <c r="A66">
        <v>65</v>
      </c>
      <c r="B66">
        <v>2</v>
      </c>
      <c r="C66">
        <v>114</v>
      </c>
      <c r="D66">
        <v>49</v>
      </c>
      <c r="E66">
        <v>28</v>
      </c>
      <c r="F66" s="1">
        <v>45702</v>
      </c>
      <c r="G66" s="5">
        <v>1680.7</v>
      </c>
      <c r="H66" s="1">
        <v>46063</v>
      </c>
      <c r="I66" t="str">
        <f t="shared" si="0"/>
        <v>No</v>
      </c>
      <c r="J66" t="str">
        <f ca="1">IF(H66:H565&lt;TODAY(),"Expired",IF(data!H66:H565&lt;TODAY()+30,"Expiring Soon","Valid"))</f>
        <v>Valid</v>
      </c>
      <c r="K66" t="str">
        <f t="shared" si="1"/>
        <v>No</v>
      </c>
    </row>
    <row r="67" spans="1:11" x14ac:dyDescent="0.3">
      <c r="A67">
        <v>66</v>
      </c>
      <c r="B67">
        <v>2</v>
      </c>
      <c r="C67">
        <v>115</v>
      </c>
      <c r="D67">
        <v>54</v>
      </c>
      <c r="E67">
        <v>35</v>
      </c>
      <c r="F67" s="1">
        <v>45702</v>
      </c>
      <c r="G67" s="5">
        <v>386.64</v>
      </c>
      <c r="H67" s="1">
        <v>45858</v>
      </c>
      <c r="I67" t="str">
        <f t="shared" ref="I67:I130" si="2">IF(D67:D566&lt;E67:E566,"Yes","No")</f>
        <v>No</v>
      </c>
      <c r="J67" t="str">
        <f ca="1">IF(H67:H566&lt;TODAY(),"Expired",IF(data!H67:H566&lt;TODAY()+30,"Expiring Soon","Valid"))</f>
        <v>Valid</v>
      </c>
      <c r="K67" t="str">
        <f t="shared" ref="K67:K130" si="3">IF(D67:D566/E67:E566&gt;=2,"Yes","No")</f>
        <v>No</v>
      </c>
    </row>
    <row r="68" spans="1:11" x14ac:dyDescent="0.3">
      <c r="A68">
        <v>67</v>
      </c>
      <c r="B68">
        <v>2</v>
      </c>
      <c r="C68">
        <v>116</v>
      </c>
      <c r="D68">
        <v>56</v>
      </c>
      <c r="E68">
        <v>38</v>
      </c>
      <c r="F68" s="1">
        <v>45702</v>
      </c>
      <c r="G68" s="5">
        <v>2023.84</v>
      </c>
      <c r="H68" s="1">
        <v>46487</v>
      </c>
      <c r="I68" t="str">
        <f t="shared" si="2"/>
        <v>No</v>
      </c>
      <c r="J68" t="str">
        <f ca="1">IF(H68:H567&lt;TODAY(),"Expired",IF(data!H68:H567&lt;TODAY()+30,"Expiring Soon","Valid"))</f>
        <v>Valid</v>
      </c>
      <c r="K68" t="str">
        <f t="shared" si="3"/>
        <v>No</v>
      </c>
    </row>
    <row r="69" spans="1:11" x14ac:dyDescent="0.3">
      <c r="A69">
        <v>68</v>
      </c>
      <c r="B69">
        <v>2</v>
      </c>
      <c r="C69">
        <v>117</v>
      </c>
      <c r="D69">
        <v>56</v>
      </c>
      <c r="E69">
        <v>30</v>
      </c>
      <c r="F69" s="1">
        <v>45702</v>
      </c>
      <c r="G69" s="5">
        <v>4905.6000000000004</v>
      </c>
      <c r="H69" s="1">
        <v>46064</v>
      </c>
      <c r="I69" t="str">
        <f t="shared" si="2"/>
        <v>No</v>
      </c>
      <c r="J69" t="str">
        <f ca="1">IF(H69:H568&lt;TODAY(),"Expired",IF(data!H69:H568&lt;TODAY()+30,"Expiring Soon","Valid"))</f>
        <v>Valid</v>
      </c>
      <c r="K69" t="str">
        <f t="shared" si="3"/>
        <v>No</v>
      </c>
    </row>
    <row r="70" spans="1:11" x14ac:dyDescent="0.3">
      <c r="A70">
        <v>69</v>
      </c>
      <c r="B70">
        <v>2</v>
      </c>
      <c r="C70">
        <v>118</v>
      </c>
      <c r="D70">
        <v>46</v>
      </c>
      <c r="E70">
        <v>26</v>
      </c>
      <c r="F70" s="1">
        <v>45702</v>
      </c>
      <c r="G70" s="5">
        <v>2864.88</v>
      </c>
      <c r="H70" s="1">
        <v>46152</v>
      </c>
      <c r="I70" t="str">
        <f t="shared" si="2"/>
        <v>No</v>
      </c>
      <c r="J70" t="str">
        <f ca="1">IF(H70:H569&lt;TODAY(),"Expired",IF(data!H70:H569&lt;TODAY()+30,"Expiring Soon","Valid"))</f>
        <v>Valid</v>
      </c>
      <c r="K70" t="str">
        <f t="shared" si="3"/>
        <v>No</v>
      </c>
    </row>
    <row r="71" spans="1:11" x14ac:dyDescent="0.3">
      <c r="A71">
        <v>70</v>
      </c>
      <c r="B71">
        <v>2</v>
      </c>
      <c r="C71">
        <v>119</v>
      </c>
      <c r="D71">
        <v>59</v>
      </c>
      <c r="E71">
        <v>29</v>
      </c>
      <c r="F71" s="1">
        <v>45702</v>
      </c>
      <c r="G71" s="5">
        <v>2326.96</v>
      </c>
      <c r="H71" s="1">
        <v>46507</v>
      </c>
      <c r="I71" t="str">
        <f t="shared" si="2"/>
        <v>No</v>
      </c>
      <c r="J71" t="str">
        <f ca="1">IF(H71:H570&lt;TODAY(),"Expired",IF(data!H71:H570&lt;TODAY()+30,"Expiring Soon","Valid"))</f>
        <v>Valid</v>
      </c>
      <c r="K71" t="str">
        <f t="shared" si="3"/>
        <v>Yes</v>
      </c>
    </row>
    <row r="72" spans="1:11" x14ac:dyDescent="0.3">
      <c r="A72">
        <v>71</v>
      </c>
      <c r="B72">
        <v>2</v>
      </c>
      <c r="C72">
        <v>120</v>
      </c>
      <c r="D72">
        <v>61</v>
      </c>
      <c r="E72">
        <v>26</v>
      </c>
      <c r="F72" s="1">
        <v>45702</v>
      </c>
      <c r="G72" s="5">
        <v>1836.1</v>
      </c>
      <c r="H72" s="1">
        <v>46069</v>
      </c>
      <c r="I72" t="str">
        <f t="shared" si="2"/>
        <v>No</v>
      </c>
      <c r="J72" t="str">
        <f ca="1">IF(H72:H571&lt;TODAY(),"Expired",IF(data!H72:H571&lt;TODAY()+30,"Expiring Soon","Valid"))</f>
        <v>Valid</v>
      </c>
      <c r="K72" t="str">
        <f t="shared" si="3"/>
        <v>Yes</v>
      </c>
    </row>
    <row r="73" spans="1:11" x14ac:dyDescent="0.3">
      <c r="A73">
        <v>72</v>
      </c>
      <c r="B73">
        <v>2</v>
      </c>
      <c r="C73">
        <v>121</v>
      </c>
      <c r="D73">
        <v>62</v>
      </c>
      <c r="E73">
        <v>34</v>
      </c>
      <c r="F73" s="1">
        <v>45702</v>
      </c>
      <c r="G73" s="5">
        <v>5542.8</v>
      </c>
      <c r="H73" s="1">
        <v>45997</v>
      </c>
      <c r="I73" t="str">
        <f t="shared" si="2"/>
        <v>No</v>
      </c>
      <c r="J73" t="str">
        <f ca="1">IF(H73:H572&lt;TODAY(),"Expired",IF(data!H73:H572&lt;TODAY()+30,"Expiring Soon","Valid"))</f>
        <v>Valid</v>
      </c>
      <c r="K73" t="str">
        <f t="shared" si="3"/>
        <v>No</v>
      </c>
    </row>
    <row r="74" spans="1:11" x14ac:dyDescent="0.3">
      <c r="A74">
        <v>73</v>
      </c>
      <c r="B74">
        <v>2</v>
      </c>
      <c r="C74">
        <v>122</v>
      </c>
      <c r="D74">
        <v>35</v>
      </c>
      <c r="E74">
        <v>37</v>
      </c>
      <c r="F74" s="1">
        <v>45702</v>
      </c>
      <c r="G74" s="5">
        <v>880.95</v>
      </c>
      <c r="H74" s="1">
        <v>47125</v>
      </c>
      <c r="I74" t="str">
        <f t="shared" si="2"/>
        <v>Yes</v>
      </c>
      <c r="J74" t="str">
        <f ca="1">IF(H74:H573&lt;TODAY(),"Expired",IF(data!H74:H573&lt;TODAY()+30,"Expiring Soon","Valid"))</f>
        <v>Valid</v>
      </c>
      <c r="K74" t="str">
        <f t="shared" si="3"/>
        <v>No</v>
      </c>
    </row>
    <row r="75" spans="1:11" x14ac:dyDescent="0.3">
      <c r="A75">
        <v>74</v>
      </c>
      <c r="B75">
        <v>2</v>
      </c>
      <c r="C75">
        <v>123</v>
      </c>
      <c r="D75">
        <v>45</v>
      </c>
      <c r="E75">
        <v>31</v>
      </c>
      <c r="F75" s="1">
        <v>45702</v>
      </c>
      <c r="G75" s="5">
        <v>1214.55</v>
      </c>
      <c r="H75" s="1">
        <v>46295</v>
      </c>
      <c r="I75" t="str">
        <f t="shared" si="2"/>
        <v>No</v>
      </c>
      <c r="J75" t="str">
        <f ca="1">IF(H75:H574&lt;TODAY(),"Expired",IF(data!H75:H574&lt;TODAY()+30,"Expiring Soon","Valid"))</f>
        <v>Valid</v>
      </c>
      <c r="K75" t="str">
        <f t="shared" si="3"/>
        <v>No</v>
      </c>
    </row>
    <row r="76" spans="1:11" x14ac:dyDescent="0.3">
      <c r="A76">
        <v>75</v>
      </c>
      <c r="B76">
        <v>2</v>
      </c>
      <c r="C76">
        <v>124</v>
      </c>
      <c r="D76">
        <v>53</v>
      </c>
      <c r="E76">
        <v>32</v>
      </c>
      <c r="F76" s="1">
        <v>45702</v>
      </c>
      <c r="G76" s="5">
        <v>4501.82</v>
      </c>
      <c r="H76" s="1">
        <v>45959</v>
      </c>
      <c r="I76" t="str">
        <f t="shared" si="2"/>
        <v>No</v>
      </c>
      <c r="J76" t="str">
        <f ca="1">IF(H76:H575&lt;TODAY(),"Expired",IF(data!H76:H575&lt;TODAY()+30,"Expiring Soon","Valid"))</f>
        <v>Valid</v>
      </c>
      <c r="K76" t="str">
        <f t="shared" si="3"/>
        <v>No</v>
      </c>
    </row>
    <row r="77" spans="1:11" x14ac:dyDescent="0.3">
      <c r="A77">
        <v>76</v>
      </c>
      <c r="B77">
        <v>2</v>
      </c>
      <c r="C77">
        <v>125</v>
      </c>
      <c r="D77">
        <v>37</v>
      </c>
      <c r="E77">
        <v>28</v>
      </c>
      <c r="F77" s="1">
        <v>45702</v>
      </c>
      <c r="G77" s="5">
        <v>2087.54</v>
      </c>
      <c r="H77" s="1">
        <v>46071</v>
      </c>
      <c r="I77" t="str">
        <f t="shared" si="2"/>
        <v>No</v>
      </c>
      <c r="J77" t="str">
        <f ca="1">IF(H77:H576&lt;TODAY(),"Expired",IF(data!H77:H576&lt;TODAY()+30,"Expiring Soon","Valid"))</f>
        <v>Valid</v>
      </c>
      <c r="K77" t="str">
        <f t="shared" si="3"/>
        <v>No</v>
      </c>
    </row>
    <row r="78" spans="1:11" x14ac:dyDescent="0.3">
      <c r="A78">
        <v>77</v>
      </c>
      <c r="B78">
        <v>2</v>
      </c>
      <c r="C78">
        <v>126</v>
      </c>
      <c r="D78">
        <v>50</v>
      </c>
      <c r="E78">
        <v>34</v>
      </c>
      <c r="F78" s="1">
        <v>45702</v>
      </c>
      <c r="G78" s="5">
        <v>4105</v>
      </c>
      <c r="H78" s="1">
        <v>46144</v>
      </c>
      <c r="I78" t="str">
        <f t="shared" si="2"/>
        <v>No</v>
      </c>
      <c r="J78" t="str">
        <f ca="1">IF(H78:H577&lt;TODAY(),"Expired",IF(data!H78:H577&lt;TODAY()+30,"Expiring Soon","Valid"))</f>
        <v>Valid</v>
      </c>
      <c r="K78" t="str">
        <f t="shared" si="3"/>
        <v>No</v>
      </c>
    </row>
    <row r="79" spans="1:11" x14ac:dyDescent="0.3">
      <c r="A79">
        <v>78</v>
      </c>
      <c r="B79">
        <v>2</v>
      </c>
      <c r="C79">
        <v>127</v>
      </c>
      <c r="D79">
        <v>45</v>
      </c>
      <c r="E79">
        <v>30</v>
      </c>
      <c r="F79" s="1">
        <v>45702</v>
      </c>
      <c r="G79" s="5">
        <v>2693.25</v>
      </c>
      <c r="H79" s="1">
        <v>46057</v>
      </c>
      <c r="I79" t="str">
        <f t="shared" si="2"/>
        <v>No</v>
      </c>
      <c r="J79" t="str">
        <f ca="1">IF(H79:H578&lt;TODAY(),"Expired",IF(data!H79:H578&lt;TODAY()+30,"Expiring Soon","Valid"))</f>
        <v>Valid</v>
      </c>
      <c r="K79" t="str">
        <f t="shared" si="3"/>
        <v>No</v>
      </c>
    </row>
    <row r="80" spans="1:11" x14ac:dyDescent="0.3">
      <c r="A80">
        <v>79</v>
      </c>
      <c r="B80">
        <v>2</v>
      </c>
      <c r="C80">
        <v>128</v>
      </c>
      <c r="D80">
        <v>40</v>
      </c>
      <c r="E80">
        <v>37</v>
      </c>
      <c r="F80" s="1">
        <v>45702</v>
      </c>
      <c r="G80" s="5">
        <v>1329.2</v>
      </c>
      <c r="H80" s="1">
        <v>46030</v>
      </c>
      <c r="I80" t="str">
        <f t="shared" si="2"/>
        <v>No</v>
      </c>
      <c r="J80" t="str">
        <f ca="1">IF(H80:H579&lt;TODAY(),"Expired",IF(data!H80:H579&lt;TODAY()+30,"Expiring Soon","Valid"))</f>
        <v>Valid</v>
      </c>
      <c r="K80" t="str">
        <f t="shared" si="3"/>
        <v>No</v>
      </c>
    </row>
    <row r="81" spans="1:11" x14ac:dyDescent="0.3">
      <c r="A81">
        <v>80</v>
      </c>
      <c r="B81">
        <v>2</v>
      </c>
      <c r="C81">
        <v>129</v>
      </c>
      <c r="D81">
        <v>62</v>
      </c>
      <c r="E81">
        <v>26</v>
      </c>
      <c r="F81" s="1">
        <v>45702</v>
      </c>
      <c r="G81" s="5">
        <v>2062.7399999999998</v>
      </c>
      <c r="H81" s="1">
        <v>45837</v>
      </c>
      <c r="I81" t="str">
        <f t="shared" si="2"/>
        <v>No</v>
      </c>
      <c r="J81" t="str">
        <f ca="1">IF(H81:H580&lt;TODAY(),"Expired",IF(data!H81:H580&lt;TODAY()+30,"Expiring Soon","Valid"))</f>
        <v>Valid</v>
      </c>
      <c r="K81" t="str">
        <f t="shared" si="3"/>
        <v>Yes</v>
      </c>
    </row>
    <row r="82" spans="1:11" x14ac:dyDescent="0.3">
      <c r="A82">
        <v>81</v>
      </c>
      <c r="B82">
        <v>2</v>
      </c>
      <c r="C82">
        <v>130</v>
      </c>
      <c r="D82">
        <v>36</v>
      </c>
      <c r="E82">
        <v>38</v>
      </c>
      <c r="F82" s="1">
        <v>45702</v>
      </c>
      <c r="G82" s="5">
        <v>2752.92</v>
      </c>
      <c r="H82" s="1">
        <v>45931</v>
      </c>
      <c r="I82" t="str">
        <f t="shared" si="2"/>
        <v>Yes</v>
      </c>
      <c r="J82" t="str">
        <f ca="1">IF(H82:H581&lt;TODAY(),"Expired",IF(data!H82:H581&lt;TODAY()+30,"Expiring Soon","Valid"))</f>
        <v>Valid</v>
      </c>
      <c r="K82" t="str">
        <f t="shared" si="3"/>
        <v>No</v>
      </c>
    </row>
    <row r="83" spans="1:11" x14ac:dyDescent="0.3">
      <c r="A83">
        <v>82</v>
      </c>
      <c r="B83">
        <v>2</v>
      </c>
      <c r="C83">
        <v>131</v>
      </c>
      <c r="D83">
        <v>50</v>
      </c>
      <c r="E83">
        <v>30</v>
      </c>
      <c r="F83" s="1">
        <v>45702</v>
      </c>
      <c r="G83" s="5">
        <v>4614.5</v>
      </c>
      <c r="H83" s="1">
        <v>46093</v>
      </c>
      <c r="I83" t="str">
        <f t="shared" si="2"/>
        <v>No</v>
      </c>
      <c r="J83" t="str">
        <f ca="1">IF(H83:H582&lt;TODAY(),"Expired",IF(data!H83:H582&lt;TODAY()+30,"Expiring Soon","Valid"))</f>
        <v>Valid</v>
      </c>
      <c r="K83" t="str">
        <f t="shared" si="3"/>
        <v>No</v>
      </c>
    </row>
    <row r="84" spans="1:11" x14ac:dyDescent="0.3">
      <c r="A84">
        <v>83</v>
      </c>
      <c r="B84">
        <v>2</v>
      </c>
      <c r="C84">
        <v>132</v>
      </c>
      <c r="D84">
        <v>47</v>
      </c>
      <c r="E84">
        <v>38</v>
      </c>
      <c r="F84" s="1">
        <v>45702</v>
      </c>
      <c r="G84" s="5">
        <v>3172.5</v>
      </c>
      <c r="H84" s="1">
        <v>45924</v>
      </c>
      <c r="I84" t="str">
        <f t="shared" si="2"/>
        <v>No</v>
      </c>
      <c r="J84" t="str">
        <f ca="1">IF(H84:H583&lt;TODAY(),"Expired",IF(data!H84:H583&lt;TODAY()+30,"Expiring Soon","Valid"))</f>
        <v>Valid</v>
      </c>
      <c r="K84" t="str">
        <f t="shared" si="3"/>
        <v>No</v>
      </c>
    </row>
    <row r="85" spans="1:11" x14ac:dyDescent="0.3">
      <c r="A85">
        <v>84</v>
      </c>
      <c r="B85">
        <v>2</v>
      </c>
      <c r="C85">
        <v>133</v>
      </c>
      <c r="D85">
        <v>49</v>
      </c>
      <c r="E85">
        <v>32</v>
      </c>
      <c r="F85" s="1">
        <v>45702</v>
      </c>
      <c r="G85" s="5">
        <v>487.55</v>
      </c>
      <c r="H85" s="1">
        <v>47095</v>
      </c>
      <c r="I85" t="str">
        <f t="shared" si="2"/>
        <v>No</v>
      </c>
      <c r="J85" t="str">
        <f ca="1">IF(H85:H584&lt;TODAY(),"Expired",IF(data!H85:H584&lt;TODAY()+30,"Expiring Soon","Valid"))</f>
        <v>Valid</v>
      </c>
      <c r="K85" t="str">
        <f t="shared" si="3"/>
        <v>No</v>
      </c>
    </row>
    <row r="86" spans="1:11" x14ac:dyDescent="0.3">
      <c r="A86">
        <v>85</v>
      </c>
      <c r="B86">
        <v>2</v>
      </c>
      <c r="C86">
        <v>134</v>
      </c>
      <c r="D86">
        <v>42</v>
      </c>
      <c r="E86">
        <v>36</v>
      </c>
      <c r="F86" s="1">
        <v>45702</v>
      </c>
      <c r="G86" s="5">
        <v>3996.3</v>
      </c>
      <c r="H86" s="1">
        <v>46229</v>
      </c>
      <c r="I86" t="str">
        <f t="shared" si="2"/>
        <v>No</v>
      </c>
      <c r="J86" t="str">
        <f ca="1">IF(H86:H585&lt;TODAY(),"Expired",IF(data!H86:H585&lt;TODAY()+30,"Expiring Soon","Valid"))</f>
        <v>Valid</v>
      </c>
      <c r="K86" t="str">
        <f t="shared" si="3"/>
        <v>No</v>
      </c>
    </row>
    <row r="87" spans="1:11" x14ac:dyDescent="0.3">
      <c r="A87">
        <v>86</v>
      </c>
      <c r="B87">
        <v>2</v>
      </c>
      <c r="C87">
        <v>135</v>
      </c>
      <c r="D87">
        <v>57</v>
      </c>
      <c r="E87">
        <v>31</v>
      </c>
      <c r="F87" s="1">
        <v>45702</v>
      </c>
      <c r="G87" s="5">
        <v>863.55</v>
      </c>
      <c r="H87" s="1">
        <v>46735</v>
      </c>
      <c r="I87" t="str">
        <f t="shared" si="2"/>
        <v>No</v>
      </c>
      <c r="J87" t="str">
        <f ca="1">IF(H87:H586&lt;TODAY(),"Expired",IF(data!H87:H586&lt;TODAY()+30,"Expiring Soon","Valid"))</f>
        <v>Valid</v>
      </c>
      <c r="K87" t="str">
        <f t="shared" si="3"/>
        <v>No</v>
      </c>
    </row>
    <row r="88" spans="1:11" x14ac:dyDescent="0.3">
      <c r="A88">
        <v>87</v>
      </c>
      <c r="B88">
        <v>2</v>
      </c>
      <c r="C88">
        <v>136</v>
      </c>
      <c r="D88">
        <v>64</v>
      </c>
      <c r="E88">
        <v>35</v>
      </c>
      <c r="F88" s="1">
        <v>45702</v>
      </c>
      <c r="G88" s="5">
        <v>3173.12</v>
      </c>
      <c r="H88" s="1">
        <v>46733</v>
      </c>
      <c r="I88" t="str">
        <f t="shared" si="2"/>
        <v>No</v>
      </c>
      <c r="J88" t="str">
        <f ca="1">IF(H88:H587&lt;TODAY(),"Expired",IF(data!H88:H587&lt;TODAY()+30,"Expiring Soon","Valid"))</f>
        <v>Valid</v>
      </c>
      <c r="K88" t="str">
        <f t="shared" si="3"/>
        <v>No</v>
      </c>
    </row>
    <row r="89" spans="1:11" x14ac:dyDescent="0.3">
      <c r="A89">
        <v>88</v>
      </c>
      <c r="B89">
        <v>2</v>
      </c>
      <c r="C89">
        <v>137</v>
      </c>
      <c r="D89">
        <v>53</v>
      </c>
      <c r="E89">
        <v>27</v>
      </c>
      <c r="F89" s="1">
        <v>45702</v>
      </c>
      <c r="G89" s="5">
        <v>2993.97</v>
      </c>
      <c r="H89" s="1">
        <v>46292</v>
      </c>
      <c r="I89" t="str">
        <f t="shared" si="2"/>
        <v>No</v>
      </c>
      <c r="J89" t="str">
        <f ca="1">IF(H89:H588&lt;TODAY(),"Expired",IF(data!H89:H588&lt;TODAY()+30,"Expiring Soon","Valid"))</f>
        <v>Valid</v>
      </c>
      <c r="K89" t="str">
        <f t="shared" si="3"/>
        <v>No</v>
      </c>
    </row>
    <row r="90" spans="1:11" x14ac:dyDescent="0.3">
      <c r="A90">
        <v>89</v>
      </c>
      <c r="B90">
        <v>2</v>
      </c>
      <c r="C90">
        <v>138</v>
      </c>
      <c r="D90">
        <v>40</v>
      </c>
      <c r="E90">
        <v>34</v>
      </c>
      <c r="F90" s="1">
        <v>45702</v>
      </c>
      <c r="G90" s="5">
        <v>2445.1999999999998</v>
      </c>
      <c r="H90" s="1">
        <v>45955</v>
      </c>
      <c r="I90" t="str">
        <f t="shared" si="2"/>
        <v>No</v>
      </c>
      <c r="J90" t="str">
        <f ca="1">IF(H90:H589&lt;TODAY(),"Expired",IF(data!H90:H589&lt;TODAY()+30,"Expiring Soon","Valid"))</f>
        <v>Valid</v>
      </c>
      <c r="K90" t="str">
        <f t="shared" si="3"/>
        <v>No</v>
      </c>
    </row>
    <row r="91" spans="1:11" x14ac:dyDescent="0.3">
      <c r="A91">
        <v>90</v>
      </c>
      <c r="B91">
        <v>2</v>
      </c>
      <c r="C91">
        <v>139</v>
      </c>
      <c r="D91">
        <v>36</v>
      </c>
      <c r="E91">
        <v>35</v>
      </c>
      <c r="F91" s="1">
        <v>45702</v>
      </c>
      <c r="G91" s="5">
        <v>2895.84</v>
      </c>
      <c r="H91" s="1">
        <v>45832</v>
      </c>
      <c r="I91" t="str">
        <f t="shared" si="2"/>
        <v>No</v>
      </c>
      <c r="J91" t="str">
        <f ca="1">IF(H91:H590&lt;TODAY(),"Expired",IF(data!H91:H590&lt;TODAY()+30,"Expiring Soon","Valid"))</f>
        <v>Valid</v>
      </c>
      <c r="K91" t="str">
        <f t="shared" si="3"/>
        <v>No</v>
      </c>
    </row>
    <row r="92" spans="1:11" x14ac:dyDescent="0.3">
      <c r="A92">
        <v>91</v>
      </c>
      <c r="B92">
        <v>2</v>
      </c>
      <c r="C92">
        <v>140</v>
      </c>
      <c r="D92">
        <v>55</v>
      </c>
      <c r="E92">
        <v>35</v>
      </c>
      <c r="F92" s="1">
        <v>45702</v>
      </c>
      <c r="G92" s="5">
        <v>1155</v>
      </c>
      <c r="H92" s="1">
        <v>45990</v>
      </c>
      <c r="I92" t="str">
        <f t="shared" si="2"/>
        <v>No</v>
      </c>
      <c r="J92" t="str">
        <f ca="1">IF(H92:H591&lt;TODAY(),"Expired",IF(data!H92:H591&lt;TODAY()+30,"Expiring Soon","Valid"))</f>
        <v>Valid</v>
      </c>
      <c r="K92" t="str">
        <f t="shared" si="3"/>
        <v>No</v>
      </c>
    </row>
    <row r="93" spans="1:11" x14ac:dyDescent="0.3">
      <c r="A93">
        <v>92</v>
      </c>
      <c r="B93">
        <v>2</v>
      </c>
      <c r="C93">
        <v>141</v>
      </c>
      <c r="D93">
        <v>44</v>
      </c>
      <c r="E93">
        <v>30</v>
      </c>
      <c r="F93" s="1">
        <v>45702</v>
      </c>
      <c r="G93" s="5">
        <v>2598.64</v>
      </c>
      <c r="H93" s="1">
        <v>45735</v>
      </c>
      <c r="I93" t="str">
        <f t="shared" si="2"/>
        <v>No</v>
      </c>
      <c r="J93" t="str">
        <f ca="1">IF(H93:H592&lt;TODAY(),"Expired",IF(data!H93:H592&lt;TODAY()+30,"Expiring Soon","Valid"))</f>
        <v>Expiring Soon</v>
      </c>
      <c r="K93" t="str">
        <f t="shared" si="3"/>
        <v>No</v>
      </c>
    </row>
    <row r="94" spans="1:11" x14ac:dyDescent="0.3">
      <c r="A94">
        <v>93</v>
      </c>
      <c r="B94">
        <v>2</v>
      </c>
      <c r="C94">
        <v>142</v>
      </c>
      <c r="D94">
        <v>50</v>
      </c>
      <c r="E94">
        <v>35</v>
      </c>
      <c r="F94" s="1">
        <v>45702</v>
      </c>
      <c r="G94" s="5">
        <v>3246.5</v>
      </c>
      <c r="H94" s="1">
        <v>46619</v>
      </c>
      <c r="I94" t="str">
        <f t="shared" si="2"/>
        <v>No</v>
      </c>
      <c r="J94" t="str">
        <f ca="1">IF(H94:H593&lt;TODAY(),"Expired",IF(data!H94:H593&lt;TODAY()+30,"Expiring Soon","Valid"))</f>
        <v>Valid</v>
      </c>
      <c r="K94" t="str">
        <f t="shared" si="3"/>
        <v>No</v>
      </c>
    </row>
    <row r="95" spans="1:11" x14ac:dyDescent="0.3">
      <c r="A95">
        <v>94</v>
      </c>
      <c r="B95">
        <v>2</v>
      </c>
      <c r="C95">
        <v>143</v>
      </c>
      <c r="D95">
        <v>54</v>
      </c>
      <c r="E95">
        <v>30</v>
      </c>
      <c r="F95" s="1">
        <v>45702</v>
      </c>
      <c r="G95" s="5">
        <v>1390.5</v>
      </c>
      <c r="H95" s="1">
        <v>46681</v>
      </c>
      <c r="I95" t="str">
        <f t="shared" si="2"/>
        <v>No</v>
      </c>
      <c r="J95" t="str">
        <f ca="1">IF(H95:H594&lt;TODAY(),"Expired",IF(data!H95:H594&lt;TODAY()+30,"Expiring Soon","Valid"))</f>
        <v>Valid</v>
      </c>
      <c r="K95" t="str">
        <f t="shared" si="3"/>
        <v>No</v>
      </c>
    </row>
    <row r="96" spans="1:11" x14ac:dyDescent="0.3">
      <c r="A96">
        <v>95</v>
      </c>
      <c r="B96">
        <v>2</v>
      </c>
      <c r="C96">
        <v>144</v>
      </c>
      <c r="D96">
        <v>55</v>
      </c>
      <c r="E96">
        <v>34</v>
      </c>
      <c r="F96" s="1">
        <v>45702</v>
      </c>
      <c r="G96" s="5">
        <v>1159.95</v>
      </c>
      <c r="H96" s="1">
        <v>46056</v>
      </c>
      <c r="I96" t="str">
        <f t="shared" si="2"/>
        <v>No</v>
      </c>
      <c r="J96" t="str">
        <f ca="1">IF(H96:H595&lt;TODAY(),"Expired",IF(data!H96:H595&lt;TODAY()+30,"Expiring Soon","Valid"))</f>
        <v>Valid</v>
      </c>
      <c r="K96" t="str">
        <f t="shared" si="3"/>
        <v>No</v>
      </c>
    </row>
    <row r="97" spans="1:11" x14ac:dyDescent="0.3">
      <c r="A97">
        <v>96</v>
      </c>
      <c r="B97">
        <v>2</v>
      </c>
      <c r="C97">
        <v>145</v>
      </c>
      <c r="D97">
        <v>48</v>
      </c>
      <c r="E97">
        <v>28</v>
      </c>
      <c r="F97" s="1">
        <v>45702</v>
      </c>
      <c r="G97" s="5">
        <v>4178.88</v>
      </c>
      <c r="H97" s="1">
        <v>45857</v>
      </c>
      <c r="I97" t="str">
        <f t="shared" si="2"/>
        <v>No</v>
      </c>
      <c r="J97" t="str">
        <f ca="1">IF(H97:H596&lt;TODAY(),"Expired",IF(data!H97:H596&lt;TODAY()+30,"Expiring Soon","Valid"))</f>
        <v>Valid</v>
      </c>
      <c r="K97" t="str">
        <f t="shared" si="3"/>
        <v>No</v>
      </c>
    </row>
    <row r="98" spans="1:11" x14ac:dyDescent="0.3">
      <c r="A98">
        <v>97</v>
      </c>
      <c r="B98">
        <v>2</v>
      </c>
      <c r="C98">
        <v>146</v>
      </c>
      <c r="D98">
        <v>41</v>
      </c>
      <c r="E98">
        <v>26</v>
      </c>
      <c r="F98" s="1">
        <v>45702</v>
      </c>
      <c r="G98" s="5">
        <v>4059.82</v>
      </c>
      <c r="H98" s="1">
        <v>46532</v>
      </c>
      <c r="I98" t="str">
        <f t="shared" si="2"/>
        <v>No</v>
      </c>
      <c r="J98" t="str">
        <f ca="1">IF(H98:H597&lt;TODAY(),"Expired",IF(data!H98:H597&lt;TODAY()+30,"Expiring Soon","Valid"))</f>
        <v>Valid</v>
      </c>
      <c r="K98" t="str">
        <f t="shared" si="3"/>
        <v>No</v>
      </c>
    </row>
    <row r="99" spans="1:11" x14ac:dyDescent="0.3">
      <c r="A99">
        <v>98</v>
      </c>
      <c r="B99">
        <v>2</v>
      </c>
      <c r="C99">
        <v>147</v>
      </c>
      <c r="D99">
        <v>56</v>
      </c>
      <c r="E99">
        <v>34</v>
      </c>
      <c r="F99" s="1">
        <v>45702</v>
      </c>
      <c r="G99" s="5">
        <v>3062.08</v>
      </c>
      <c r="H99" s="1">
        <v>45854</v>
      </c>
      <c r="I99" t="str">
        <f t="shared" si="2"/>
        <v>No</v>
      </c>
      <c r="J99" t="str">
        <f ca="1">IF(H99:H598&lt;TODAY(),"Expired",IF(data!H99:H598&lt;TODAY()+30,"Expiring Soon","Valid"))</f>
        <v>Valid</v>
      </c>
      <c r="K99" t="str">
        <f t="shared" si="3"/>
        <v>No</v>
      </c>
    </row>
    <row r="100" spans="1:11" x14ac:dyDescent="0.3">
      <c r="A100">
        <v>99</v>
      </c>
      <c r="B100">
        <v>2</v>
      </c>
      <c r="C100">
        <v>148</v>
      </c>
      <c r="D100">
        <v>64</v>
      </c>
      <c r="E100">
        <v>26</v>
      </c>
      <c r="F100" s="1">
        <v>45702</v>
      </c>
      <c r="G100" s="5">
        <v>5151.3599999999997</v>
      </c>
      <c r="H100" s="1">
        <v>46498</v>
      </c>
      <c r="I100" t="str">
        <f t="shared" si="2"/>
        <v>No</v>
      </c>
      <c r="J100" t="str">
        <f ca="1">IF(H100:H599&lt;TODAY(),"Expired",IF(data!H100:H599&lt;TODAY()+30,"Expiring Soon","Valid"))</f>
        <v>Valid</v>
      </c>
      <c r="K100" t="str">
        <f t="shared" si="3"/>
        <v>Yes</v>
      </c>
    </row>
    <row r="101" spans="1:11" x14ac:dyDescent="0.3">
      <c r="A101">
        <v>100</v>
      </c>
      <c r="B101">
        <v>2</v>
      </c>
      <c r="C101">
        <v>149</v>
      </c>
      <c r="D101">
        <v>57</v>
      </c>
      <c r="E101">
        <v>28</v>
      </c>
      <c r="F101" s="1">
        <v>45702</v>
      </c>
      <c r="G101" s="5">
        <v>1300.74</v>
      </c>
      <c r="H101" s="1">
        <v>46671</v>
      </c>
      <c r="I101" t="str">
        <f t="shared" si="2"/>
        <v>No</v>
      </c>
      <c r="J101" t="str">
        <f ca="1">IF(H101:H600&lt;TODAY(),"Expired",IF(data!H101:H600&lt;TODAY()+30,"Expiring Soon","Valid"))</f>
        <v>Valid</v>
      </c>
      <c r="K101" t="str">
        <f t="shared" si="3"/>
        <v>Yes</v>
      </c>
    </row>
    <row r="102" spans="1:11" x14ac:dyDescent="0.3">
      <c r="A102">
        <v>101</v>
      </c>
      <c r="B102">
        <v>3</v>
      </c>
      <c r="C102">
        <v>100</v>
      </c>
      <c r="D102">
        <v>59</v>
      </c>
      <c r="E102">
        <v>36</v>
      </c>
      <c r="F102" s="1">
        <v>45702</v>
      </c>
      <c r="G102" s="5">
        <v>3627.91</v>
      </c>
      <c r="H102" s="1">
        <v>46805</v>
      </c>
      <c r="I102" t="str">
        <f t="shared" si="2"/>
        <v>No</v>
      </c>
      <c r="J102" t="str">
        <f ca="1">IF(H102:H601&lt;TODAY(),"Expired",IF(data!H102:H601&lt;TODAY()+30,"Expiring Soon","Valid"))</f>
        <v>Valid</v>
      </c>
      <c r="K102" t="str">
        <f t="shared" si="3"/>
        <v>No</v>
      </c>
    </row>
    <row r="103" spans="1:11" x14ac:dyDescent="0.3">
      <c r="A103">
        <v>102</v>
      </c>
      <c r="B103">
        <v>3</v>
      </c>
      <c r="C103">
        <v>101</v>
      </c>
      <c r="D103">
        <v>57</v>
      </c>
      <c r="E103">
        <v>30</v>
      </c>
      <c r="F103" s="1">
        <v>45702</v>
      </c>
      <c r="G103" s="5">
        <v>915.99</v>
      </c>
      <c r="H103" s="1">
        <v>46324</v>
      </c>
      <c r="I103" t="str">
        <f t="shared" si="2"/>
        <v>No</v>
      </c>
      <c r="J103" t="str">
        <f ca="1">IF(H103:H602&lt;TODAY(),"Expired",IF(data!H103:H602&lt;TODAY()+30,"Expiring Soon","Valid"))</f>
        <v>Valid</v>
      </c>
      <c r="K103" t="str">
        <f t="shared" si="3"/>
        <v>No</v>
      </c>
    </row>
    <row r="104" spans="1:11" x14ac:dyDescent="0.3">
      <c r="A104">
        <v>103</v>
      </c>
      <c r="B104">
        <v>3</v>
      </c>
      <c r="C104">
        <v>102</v>
      </c>
      <c r="D104">
        <v>46</v>
      </c>
      <c r="E104">
        <v>30</v>
      </c>
      <c r="F104" s="1">
        <v>45702</v>
      </c>
      <c r="G104" s="5">
        <v>2390.16</v>
      </c>
      <c r="H104" s="1">
        <v>45940</v>
      </c>
      <c r="I104" t="str">
        <f t="shared" si="2"/>
        <v>No</v>
      </c>
      <c r="J104" t="str">
        <f ca="1">IF(H104:H603&lt;TODAY(),"Expired",IF(data!H104:H603&lt;TODAY()+30,"Expiring Soon","Valid"))</f>
        <v>Valid</v>
      </c>
      <c r="K104" t="str">
        <f t="shared" si="3"/>
        <v>No</v>
      </c>
    </row>
    <row r="105" spans="1:11" x14ac:dyDescent="0.3">
      <c r="A105">
        <v>104</v>
      </c>
      <c r="B105">
        <v>3</v>
      </c>
      <c r="C105">
        <v>103</v>
      </c>
      <c r="D105">
        <v>55</v>
      </c>
      <c r="E105">
        <v>34</v>
      </c>
      <c r="F105" s="1">
        <v>45702</v>
      </c>
      <c r="G105" s="5">
        <v>4067.8</v>
      </c>
      <c r="H105" s="1">
        <v>46578</v>
      </c>
      <c r="I105" t="str">
        <f t="shared" si="2"/>
        <v>No</v>
      </c>
      <c r="J105" t="str">
        <f ca="1">IF(H105:H604&lt;TODAY(),"Expired",IF(data!H105:H604&lt;TODAY()+30,"Expiring Soon","Valid"))</f>
        <v>Valid</v>
      </c>
      <c r="K105" t="str">
        <f t="shared" si="3"/>
        <v>No</v>
      </c>
    </row>
    <row r="106" spans="1:11" x14ac:dyDescent="0.3">
      <c r="A106">
        <v>105</v>
      </c>
      <c r="B106">
        <v>3</v>
      </c>
      <c r="C106">
        <v>104</v>
      </c>
      <c r="D106">
        <v>40</v>
      </c>
      <c r="E106">
        <v>27</v>
      </c>
      <c r="F106" s="1">
        <v>45702</v>
      </c>
      <c r="G106" s="5">
        <v>2574.8000000000002</v>
      </c>
      <c r="H106" s="1">
        <v>45958</v>
      </c>
      <c r="I106" t="str">
        <f t="shared" si="2"/>
        <v>No</v>
      </c>
      <c r="J106" t="str">
        <f ca="1">IF(H106:H605&lt;TODAY(),"Expired",IF(data!H106:H605&lt;TODAY()+30,"Expiring Soon","Valid"))</f>
        <v>Valid</v>
      </c>
      <c r="K106" t="str">
        <f t="shared" si="3"/>
        <v>No</v>
      </c>
    </row>
    <row r="107" spans="1:11" x14ac:dyDescent="0.3">
      <c r="A107">
        <v>106</v>
      </c>
      <c r="B107">
        <v>3</v>
      </c>
      <c r="C107">
        <v>105</v>
      </c>
      <c r="D107">
        <v>62</v>
      </c>
      <c r="E107">
        <v>35</v>
      </c>
      <c r="F107" s="1">
        <v>45702</v>
      </c>
      <c r="G107" s="5">
        <v>5229.7</v>
      </c>
      <c r="H107" s="1">
        <v>46320</v>
      </c>
      <c r="I107" t="str">
        <f t="shared" si="2"/>
        <v>No</v>
      </c>
      <c r="J107" t="str">
        <f ca="1">IF(H107:H606&lt;TODAY(),"Expired",IF(data!H107:H606&lt;TODAY()+30,"Expiring Soon","Valid"))</f>
        <v>Valid</v>
      </c>
      <c r="K107" t="str">
        <f t="shared" si="3"/>
        <v>No</v>
      </c>
    </row>
    <row r="108" spans="1:11" x14ac:dyDescent="0.3">
      <c r="A108">
        <v>107</v>
      </c>
      <c r="B108">
        <v>3</v>
      </c>
      <c r="C108">
        <v>106</v>
      </c>
      <c r="D108">
        <v>64</v>
      </c>
      <c r="E108">
        <v>28</v>
      </c>
      <c r="F108" s="1">
        <v>45702</v>
      </c>
      <c r="G108" s="5">
        <v>2217.6</v>
      </c>
      <c r="H108" s="1">
        <v>46020</v>
      </c>
      <c r="I108" t="str">
        <f t="shared" si="2"/>
        <v>No</v>
      </c>
      <c r="J108" t="str">
        <f ca="1">IF(H108:H607&lt;TODAY(),"Expired",IF(data!H108:H607&lt;TODAY()+30,"Expiring Soon","Valid"))</f>
        <v>Valid</v>
      </c>
      <c r="K108" t="str">
        <f t="shared" si="3"/>
        <v>Yes</v>
      </c>
    </row>
    <row r="109" spans="1:11" x14ac:dyDescent="0.3">
      <c r="A109">
        <v>108</v>
      </c>
      <c r="B109">
        <v>3</v>
      </c>
      <c r="C109">
        <v>107</v>
      </c>
      <c r="D109">
        <v>39</v>
      </c>
      <c r="E109">
        <v>36</v>
      </c>
      <c r="F109" s="1">
        <v>45702</v>
      </c>
      <c r="G109" s="5">
        <v>1282.32</v>
      </c>
      <c r="H109" s="1">
        <v>46312</v>
      </c>
      <c r="I109" t="str">
        <f t="shared" si="2"/>
        <v>No</v>
      </c>
      <c r="J109" t="str">
        <f ca="1">IF(H109:H608&lt;TODAY(),"Expired",IF(data!H109:H608&lt;TODAY()+30,"Expiring Soon","Valid"))</f>
        <v>Valid</v>
      </c>
      <c r="K109" t="str">
        <f t="shared" si="3"/>
        <v>No</v>
      </c>
    </row>
    <row r="110" spans="1:11" x14ac:dyDescent="0.3">
      <c r="A110">
        <v>109</v>
      </c>
      <c r="B110">
        <v>3</v>
      </c>
      <c r="C110">
        <v>108</v>
      </c>
      <c r="D110">
        <v>58</v>
      </c>
      <c r="E110">
        <v>28</v>
      </c>
      <c r="F110" s="1">
        <v>45702</v>
      </c>
      <c r="G110" s="5">
        <v>592.76</v>
      </c>
      <c r="H110" s="1">
        <v>46304</v>
      </c>
      <c r="I110" t="str">
        <f t="shared" si="2"/>
        <v>No</v>
      </c>
      <c r="J110" t="str">
        <f ca="1">IF(H110:H609&lt;TODAY(),"Expired",IF(data!H110:H609&lt;TODAY()+30,"Expiring Soon","Valid"))</f>
        <v>Valid</v>
      </c>
      <c r="K110" t="str">
        <f t="shared" si="3"/>
        <v>Yes</v>
      </c>
    </row>
    <row r="111" spans="1:11" x14ac:dyDescent="0.3">
      <c r="A111">
        <v>110</v>
      </c>
      <c r="B111">
        <v>3</v>
      </c>
      <c r="C111">
        <v>109</v>
      </c>
      <c r="D111">
        <v>48</v>
      </c>
      <c r="E111">
        <v>34</v>
      </c>
      <c r="F111" s="1">
        <v>45702</v>
      </c>
      <c r="G111" s="5">
        <v>4636.32</v>
      </c>
      <c r="H111" s="1">
        <v>45822</v>
      </c>
      <c r="I111" t="str">
        <f t="shared" si="2"/>
        <v>No</v>
      </c>
      <c r="J111" t="str">
        <f ca="1">IF(H111:H610&lt;TODAY(),"Expired",IF(data!H111:H610&lt;TODAY()+30,"Expiring Soon","Valid"))</f>
        <v>Valid</v>
      </c>
      <c r="K111" t="str">
        <f t="shared" si="3"/>
        <v>No</v>
      </c>
    </row>
    <row r="112" spans="1:11" x14ac:dyDescent="0.3">
      <c r="A112">
        <v>111</v>
      </c>
      <c r="B112">
        <v>3</v>
      </c>
      <c r="C112">
        <v>110</v>
      </c>
      <c r="D112">
        <v>64</v>
      </c>
      <c r="E112">
        <v>32</v>
      </c>
      <c r="F112" s="1">
        <v>45702</v>
      </c>
      <c r="G112" s="5">
        <v>1890.56</v>
      </c>
      <c r="H112" s="1">
        <v>46604</v>
      </c>
      <c r="I112" t="str">
        <f t="shared" si="2"/>
        <v>No</v>
      </c>
      <c r="J112" t="str">
        <f ca="1">IF(H112:H611&lt;TODAY(),"Expired",IF(data!H112:H611&lt;TODAY()+30,"Expiring Soon","Valid"))</f>
        <v>Valid</v>
      </c>
      <c r="K112" t="str">
        <f t="shared" si="3"/>
        <v>Yes</v>
      </c>
    </row>
    <row r="113" spans="1:11" x14ac:dyDescent="0.3">
      <c r="A113">
        <v>112</v>
      </c>
      <c r="B113">
        <v>3</v>
      </c>
      <c r="C113">
        <v>111</v>
      </c>
      <c r="D113">
        <v>52</v>
      </c>
      <c r="E113">
        <v>32</v>
      </c>
      <c r="F113" s="1">
        <v>45702</v>
      </c>
      <c r="G113" s="5">
        <v>1016.08</v>
      </c>
      <c r="H113" s="1">
        <v>46519</v>
      </c>
      <c r="I113" t="str">
        <f t="shared" si="2"/>
        <v>No</v>
      </c>
      <c r="J113" t="str">
        <f ca="1">IF(H113:H612&lt;TODAY(),"Expired",IF(data!H113:H612&lt;TODAY()+30,"Expiring Soon","Valid"))</f>
        <v>Valid</v>
      </c>
      <c r="K113" t="str">
        <f t="shared" si="3"/>
        <v>No</v>
      </c>
    </row>
    <row r="114" spans="1:11" x14ac:dyDescent="0.3">
      <c r="A114">
        <v>113</v>
      </c>
      <c r="B114">
        <v>3</v>
      </c>
      <c r="C114">
        <v>112</v>
      </c>
      <c r="D114">
        <v>62</v>
      </c>
      <c r="E114">
        <v>37</v>
      </c>
      <c r="F114" s="1">
        <v>45702</v>
      </c>
      <c r="G114" s="5">
        <v>2736.68</v>
      </c>
      <c r="H114" s="1">
        <v>45746</v>
      </c>
      <c r="I114" t="str">
        <f t="shared" si="2"/>
        <v>No</v>
      </c>
      <c r="J114" t="str">
        <f ca="1">IF(H114:H613&lt;TODAY(),"Expired",IF(data!H114:H613&lt;TODAY()+30,"Expiring Soon","Valid"))</f>
        <v>Valid</v>
      </c>
      <c r="K114" t="str">
        <f t="shared" si="3"/>
        <v>No</v>
      </c>
    </row>
    <row r="115" spans="1:11" x14ac:dyDescent="0.3">
      <c r="A115">
        <v>114</v>
      </c>
      <c r="B115">
        <v>3</v>
      </c>
      <c r="C115">
        <v>113</v>
      </c>
      <c r="D115">
        <v>58</v>
      </c>
      <c r="E115">
        <v>39</v>
      </c>
      <c r="F115" s="1">
        <v>45702</v>
      </c>
      <c r="G115" s="5">
        <v>3215.52</v>
      </c>
      <c r="H115" s="1">
        <v>46216</v>
      </c>
      <c r="I115" t="str">
        <f t="shared" si="2"/>
        <v>No</v>
      </c>
      <c r="J115" t="str">
        <f ca="1">IF(H115:H614&lt;TODAY(),"Expired",IF(data!H115:H614&lt;TODAY()+30,"Expiring Soon","Valid"))</f>
        <v>Valid</v>
      </c>
      <c r="K115" t="str">
        <f t="shared" si="3"/>
        <v>No</v>
      </c>
    </row>
    <row r="116" spans="1:11" x14ac:dyDescent="0.3">
      <c r="A116">
        <v>115</v>
      </c>
      <c r="B116">
        <v>3</v>
      </c>
      <c r="C116">
        <v>114</v>
      </c>
      <c r="D116">
        <v>41</v>
      </c>
      <c r="E116">
        <v>31</v>
      </c>
      <c r="F116" s="1">
        <v>45702</v>
      </c>
      <c r="G116" s="5">
        <v>1406.3</v>
      </c>
      <c r="H116" s="1">
        <v>46134</v>
      </c>
      <c r="I116" t="str">
        <f t="shared" si="2"/>
        <v>No</v>
      </c>
      <c r="J116" t="str">
        <f ca="1">IF(H116:H615&lt;TODAY(),"Expired",IF(data!H116:H615&lt;TODAY()+30,"Expiring Soon","Valid"))</f>
        <v>Valid</v>
      </c>
      <c r="K116" t="str">
        <f t="shared" si="3"/>
        <v>No</v>
      </c>
    </row>
    <row r="117" spans="1:11" x14ac:dyDescent="0.3">
      <c r="A117">
        <v>116</v>
      </c>
      <c r="B117">
        <v>3</v>
      </c>
      <c r="C117">
        <v>115</v>
      </c>
      <c r="D117">
        <v>56</v>
      </c>
      <c r="E117">
        <v>39</v>
      </c>
      <c r="F117" s="1">
        <v>45702</v>
      </c>
      <c r="G117" s="5">
        <v>400.96</v>
      </c>
      <c r="H117" s="1">
        <v>45798</v>
      </c>
      <c r="I117" t="str">
        <f t="shared" si="2"/>
        <v>No</v>
      </c>
      <c r="J117" t="str">
        <f ca="1">IF(H117:H616&lt;TODAY(),"Expired",IF(data!H117:H616&lt;TODAY()+30,"Expiring Soon","Valid"))</f>
        <v>Valid</v>
      </c>
      <c r="K117" t="str">
        <f t="shared" si="3"/>
        <v>No</v>
      </c>
    </row>
    <row r="118" spans="1:11" x14ac:dyDescent="0.3">
      <c r="A118">
        <v>117</v>
      </c>
      <c r="B118">
        <v>3</v>
      </c>
      <c r="C118">
        <v>116</v>
      </c>
      <c r="D118">
        <v>63</v>
      </c>
      <c r="E118">
        <v>33</v>
      </c>
      <c r="F118" s="1">
        <v>45702</v>
      </c>
      <c r="G118" s="5">
        <v>2276.8200000000002</v>
      </c>
      <c r="H118" s="1">
        <v>46662</v>
      </c>
      <c r="I118" t="str">
        <f t="shared" si="2"/>
        <v>No</v>
      </c>
      <c r="J118" t="str">
        <f ca="1">IF(H118:H617&lt;TODAY(),"Expired",IF(data!H118:H617&lt;TODAY()+30,"Expiring Soon","Valid"))</f>
        <v>Valid</v>
      </c>
      <c r="K118" t="str">
        <f t="shared" si="3"/>
        <v>No</v>
      </c>
    </row>
    <row r="119" spans="1:11" x14ac:dyDescent="0.3">
      <c r="A119">
        <v>118</v>
      </c>
      <c r="B119">
        <v>3</v>
      </c>
      <c r="C119">
        <v>117</v>
      </c>
      <c r="D119">
        <v>52</v>
      </c>
      <c r="E119">
        <v>39</v>
      </c>
      <c r="F119" s="1">
        <v>45702</v>
      </c>
      <c r="G119" s="5">
        <v>4555.2</v>
      </c>
      <c r="H119" s="1">
        <v>46088</v>
      </c>
      <c r="I119" t="str">
        <f t="shared" si="2"/>
        <v>No</v>
      </c>
      <c r="J119" t="str">
        <f ca="1">IF(H119:H618&lt;TODAY(),"Expired",IF(data!H119:H618&lt;TODAY()+30,"Expiring Soon","Valid"))</f>
        <v>Valid</v>
      </c>
      <c r="K119" t="str">
        <f t="shared" si="3"/>
        <v>No</v>
      </c>
    </row>
    <row r="120" spans="1:11" x14ac:dyDescent="0.3">
      <c r="A120">
        <v>119</v>
      </c>
      <c r="B120">
        <v>3</v>
      </c>
      <c r="C120">
        <v>118</v>
      </c>
      <c r="D120">
        <v>37</v>
      </c>
      <c r="E120">
        <v>27</v>
      </c>
      <c r="F120" s="1">
        <v>45702</v>
      </c>
      <c r="G120" s="5">
        <v>2304.36</v>
      </c>
      <c r="H120" s="1">
        <v>46042</v>
      </c>
      <c r="I120" t="str">
        <f t="shared" si="2"/>
        <v>No</v>
      </c>
      <c r="J120" t="str">
        <f ca="1">IF(H120:H619&lt;TODAY(),"Expired",IF(data!H120:H619&lt;TODAY()+30,"Expiring Soon","Valid"))</f>
        <v>Valid</v>
      </c>
      <c r="K120" t="str">
        <f t="shared" si="3"/>
        <v>No</v>
      </c>
    </row>
    <row r="121" spans="1:11" x14ac:dyDescent="0.3">
      <c r="A121">
        <v>120</v>
      </c>
      <c r="B121">
        <v>3</v>
      </c>
      <c r="C121">
        <v>119</v>
      </c>
      <c r="D121">
        <v>56</v>
      </c>
      <c r="E121">
        <v>34</v>
      </c>
      <c r="F121" s="1">
        <v>45702</v>
      </c>
      <c r="G121" s="5">
        <v>2208.64</v>
      </c>
      <c r="H121" s="1">
        <v>47051</v>
      </c>
      <c r="I121" t="str">
        <f t="shared" si="2"/>
        <v>No</v>
      </c>
      <c r="J121" t="str">
        <f ca="1">IF(H121:H620&lt;TODAY(),"Expired",IF(data!H121:H620&lt;TODAY()+30,"Expiring Soon","Valid"))</f>
        <v>Valid</v>
      </c>
      <c r="K121" t="str">
        <f t="shared" si="3"/>
        <v>No</v>
      </c>
    </row>
    <row r="122" spans="1:11" x14ac:dyDescent="0.3">
      <c r="A122">
        <v>121</v>
      </c>
      <c r="B122">
        <v>3</v>
      </c>
      <c r="C122">
        <v>120</v>
      </c>
      <c r="D122">
        <v>45</v>
      </c>
      <c r="E122">
        <v>37</v>
      </c>
      <c r="F122" s="1">
        <v>45702</v>
      </c>
      <c r="G122" s="5">
        <v>1354.5</v>
      </c>
      <c r="H122" s="1">
        <v>45846</v>
      </c>
      <c r="I122" t="str">
        <f t="shared" si="2"/>
        <v>No</v>
      </c>
      <c r="J122" t="str">
        <f ca="1">IF(H122:H621&lt;TODAY(),"Expired",IF(data!H122:H621&lt;TODAY()+30,"Expiring Soon","Valid"))</f>
        <v>Valid</v>
      </c>
      <c r="K122" t="str">
        <f t="shared" si="3"/>
        <v>No</v>
      </c>
    </row>
    <row r="123" spans="1:11" x14ac:dyDescent="0.3">
      <c r="A123">
        <v>122</v>
      </c>
      <c r="B123">
        <v>3</v>
      </c>
      <c r="C123">
        <v>121</v>
      </c>
      <c r="D123">
        <v>52</v>
      </c>
      <c r="E123">
        <v>28</v>
      </c>
      <c r="F123" s="1">
        <v>45702</v>
      </c>
      <c r="G123" s="5">
        <v>4648.8</v>
      </c>
      <c r="H123" s="1">
        <v>45962</v>
      </c>
      <c r="I123" t="str">
        <f t="shared" si="2"/>
        <v>No</v>
      </c>
      <c r="J123" t="str">
        <f ca="1">IF(H123:H622&lt;TODAY(),"Expired",IF(data!H123:H622&lt;TODAY()+30,"Expiring Soon","Valid"))</f>
        <v>Valid</v>
      </c>
      <c r="K123" t="str">
        <f t="shared" si="3"/>
        <v>No</v>
      </c>
    </row>
    <row r="124" spans="1:11" x14ac:dyDescent="0.3">
      <c r="A124">
        <v>123</v>
      </c>
      <c r="B124">
        <v>3</v>
      </c>
      <c r="C124">
        <v>122</v>
      </c>
      <c r="D124">
        <v>59</v>
      </c>
      <c r="E124">
        <v>30</v>
      </c>
      <c r="F124" s="1">
        <v>45702</v>
      </c>
      <c r="G124" s="5">
        <v>1485.03</v>
      </c>
      <c r="H124" s="1">
        <v>46143</v>
      </c>
      <c r="I124" t="str">
        <f t="shared" si="2"/>
        <v>No</v>
      </c>
      <c r="J124" t="str">
        <f ca="1">IF(H124:H623&lt;TODAY(),"Expired",IF(data!H124:H623&lt;TODAY()+30,"Expiring Soon","Valid"))</f>
        <v>Valid</v>
      </c>
      <c r="K124" t="str">
        <f t="shared" si="3"/>
        <v>No</v>
      </c>
    </row>
    <row r="125" spans="1:11" x14ac:dyDescent="0.3">
      <c r="A125">
        <v>124</v>
      </c>
      <c r="B125">
        <v>3</v>
      </c>
      <c r="C125">
        <v>123</v>
      </c>
      <c r="D125">
        <v>45</v>
      </c>
      <c r="E125">
        <v>29</v>
      </c>
      <c r="F125" s="1">
        <v>45702</v>
      </c>
      <c r="G125" s="5">
        <v>1214.55</v>
      </c>
      <c r="H125" s="1">
        <v>47141</v>
      </c>
      <c r="I125" t="str">
        <f t="shared" si="2"/>
        <v>No</v>
      </c>
      <c r="J125" t="str">
        <f ca="1">IF(H125:H624&lt;TODAY(),"Expired",IF(data!H125:H624&lt;TODAY()+30,"Expiring Soon","Valid"))</f>
        <v>Valid</v>
      </c>
      <c r="K125" t="str">
        <f t="shared" si="3"/>
        <v>No</v>
      </c>
    </row>
    <row r="126" spans="1:11" x14ac:dyDescent="0.3">
      <c r="A126">
        <v>125</v>
      </c>
      <c r="B126">
        <v>3</v>
      </c>
      <c r="C126">
        <v>124</v>
      </c>
      <c r="D126">
        <v>45</v>
      </c>
      <c r="E126">
        <v>27</v>
      </c>
      <c r="F126" s="1">
        <v>45702</v>
      </c>
      <c r="G126" s="5">
        <v>3822.3</v>
      </c>
      <c r="H126" s="1">
        <v>45873</v>
      </c>
      <c r="I126" t="str">
        <f t="shared" si="2"/>
        <v>No</v>
      </c>
      <c r="J126" t="str">
        <f ca="1">IF(H126:H625&lt;TODAY(),"Expired",IF(data!H126:H625&lt;TODAY()+30,"Expiring Soon","Valid"))</f>
        <v>Valid</v>
      </c>
      <c r="K126" t="str">
        <f t="shared" si="3"/>
        <v>No</v>
      </c>
    </row>
    <row r="127" spans="1:11" x14ac:dyDescent="0.3">
      <c r="A127">
        <v>126</v>
      </c>
      <c r="B127">
        <v>3</v>
      </c>
      <c r="C127">
        <v>125</v>
      </c>
      <c r="D127">
        <v>53</v>
      </c>
      <c r="E127">
        <v>39</v>
      </c>
      <c r="F127" s="1">
        <v>45702</v>
      </c>
      <c r="G127" s="5">
        <v>2990.26</v>
      </c>
      <c r="H127" s="1">
        <v>46161</v>
      </c>
      <c r="I127" t="str">
        <f t="shared" si="2"/>
        <v>No</v>
      </c>
      <c r="J127" t="str">
        <f ca="1">IF(H127:H626&lt;TODAY(),"Expired",IF(data!H127:H626&lt;TODAY()+30,"Expiring Soon","Valid"))</f>
        <v>Valid</v>
      </c>
      <c r="K127" t="str">
        <f t="shared" si="3"/>
        <v>No</v>
      </c>
    </row>
    <row r="128" spans="1:11" x14ac:dyDescent="0.3">
      <c r="A128">
        <v>127</v>
      </c>
      <c r="B128">
        <v>3</v>
      </c>
      <c r="C128">
        <v>126</v>
      </c>
      <c r="D128">
        <v>37</v>
      </c>
      <c r="E128">
        <v>31</v>
      </c>
      <c r="F128" s="1">
        <v>45702</v>
      </c>
      <c r="G128" s="5">
        <v>3037.7</v>
      </c>
      <c r="H128" s="1">
        <v>46708</v>
      </c>
      <c r="I128" t="str">
        <f t="shared" si="2"/>
        <v>No</v>
      </c>
      <c r="J128" t="str">
        <f ca="1">IF(H128:H627&lt;TODAY(),"Expired",IF(data!H128:H627&lt;TODAY()+30,"Expiring Soon","Valid"))</f>
        <v>Valid</v>
      </c>
      <c r="K128" t="str">
        <f t="shared" si="3"/>
        <v>No</v>
      </c>
    </row>
    <row r="129" spans="1:11" x14ac:dyDescent="0.3">
      <c r="A129">
        <v>128</v>
      </c>
      <c r="B129">
        <v>3</v>
      </c>
      <c r="C129">
        <v>127</v>
      </c>
      <c r="D129">
        <v>52</v>
      </c>
      <c r="E129">
        <v>39</v>
      </c>
      <c r="F129" s="1">
        <v>45702</v>
      </c>
      <c r="G129" s="5">
        <v>3112.2</v>
      </c>
      <c r="H129" s="1">
        <v>45931</v>
      </c>
      <c r="I129" t="str">
        <f t="shared" si="2"/>
        <v>No</v>
      </c>
      <c r="J129" t="str">
        <f ca="1">IF(H129:H628&lt;TODAY(),"Expired",IF(data!H129:H628&lt;TODAY()+30,"Expiring Soon","Valid"))</f>
        <v>Valid</v>
      </c>
      <c r="K129" t="str">
        <f t="shared" si="3"/>
        <v>No</v>
      </c>
    </row>
    <row r="130" spans="1:11" x14ac:dyDescent="0.3">
      <c r="A130">
        <v>129</v>
      </c>
      <c r="B130">
        <v>3</v>
      </c>
      <c r="C130">
        <v>128</v>
      </c>
      <c r="D130">
        <v>55</v>
      </c>
      <c r="E130">
        <v>36</v>
      </c>
      <c r="F130" s="1">
        <v>45702</v>
      </c>
      <c r="G130" s="5">
        <v>1827.65</v>
      </c>
      <c r="H130" s="1">
        <v>46284</v>
      </c>
      <c r="I130" t="str">
        <f t="shared" si="2"/>
        <v>No</v>
      </c>
      <c r="J130" t="str">
        <f ca="1">IF(H130:H629&lt;TODAY(),"Expired",IF(data!H130:H629&lt;TODAY()+30,"Expiring Soon","Valid"))</f>
        <v>Valid</v>
      </c>
      <c r="K130" t="str">
        <f t="shared" si="3"/>
        <v>No</v>
      </c>
    </row>
    <row r="131" spans="1:11" x14ac:dyDescent="0.3">
      <c r="A131">
        <v>130</v>
      </c>
      <c r="B131">
        <v>3</v>
      </c>
      <c r="C131">
        <v>129</v>
      </c>
      <c r="D131">
        <v>54</v>
      </c>
      <c r="E131">
        <v>37</v>
      </c>
      <c r="F131" s="1">
        <v>45702</v>
      </c>
      <c r="G131" s="5">
        <v>1796.58</v>
      </c>
      <c r="H131" s="1">
        <v>45814</v>
      </c>
      <c r="I131" t="str">
        <f t="shared" ref="I131:I194" si="4">IF(D131:D630&lt;E131:E630,"Yes","No")</f>
        <v>No</v>
      </c>
      <c r="J131" t="str">
        <f ca="1">IF(H131:H630&lt;TODAY(),"Expired",IF(data!H131:H630&lt;TODAY()+30,"Expiring Soon","Valid"))</f>
        <v>Valid</v>
      </c>
      <c r="K131" t="str">
        <f t="shared" ref="K131:K194" si="5">IF(D131:D630/E131:E630&gt;=2,"Yes","No")</f>
        <v>No</v>
      </c>
    </row>
    <row r="132" spans="1:11" x14ac:dyDescent="0.3">
      <c r="A132">
        <v>131</v>
      </c>
      <c r="B132">
        <v>3</v>
      </c>
      <c r="C132">
        <v>130</v>
      </c>
      <c r="D132">
        <v>42</v>
      </c>
      <c r="E132">
        <v>36</v>
      </c>
      <c r="F132" s="1">
        <v>45702</v>
      </c>
      <c r="G132" s="5">
        <v>3211.74</v>
      </c>
      <c r="H132" s="1">
        <v>45977</v>
      </c>
      <c r="I132" t="str">
        <f t="shared" si="4"/>
        <v>No</v>
      </c>
      <c r="J132" t="str">
        <f ca="1">IF(H132:H631&lt;TODAY(),"Expired",IF(data!H132:H631&lt;TODAY()+30,"Expiring Soon","Valid"))</f>
        <v>Valid</v>
      </c>
      <c r="K132" t="str">
        <f t="shared" si="5"/>
        <v>No</v>
      </c>
    </row>
    <row r="133" spans="1:11" x14ac:dyDescent="0.3">
      <c r="A133">
        <v>132</v>
      </c>
      <c r="B133">
        <v>3</v>
      </c>
      <c r="C133">
        <v>131</v>
      </c>
      <c r="D133">
        <v>41</v>
      </c>
      <c r="E133">
        <v>30</v>
      </c>
      <c r="F133" s="1">
        <v>45702</v>
      </c>
      <c r="G133" s="5">
        <v>3783.89</v>
      </c>
      <c r="H133" s="1">
        <v>45957</v>
      </c>
      <c r="I133" t="str">
        <f t="shared" si="4"/>
        <v>No</v>
      </c>
      <c r="J133" t="str">
        <f ca="1">IF(H133:H632&lt;TODAY(),"Expired",IF(data!H133:H632&lt;TODAY()+30,"Expiring Soon","Valid"))</f>
        <v>Valid</v>
      </c>
      <c r="K133" t="str">
        <f t="shared" si="5"/>
        <v>No</v>
      </c>
    </row>
    <row r="134" spans="1:11" x14ac:dyDescent="0.3">
      <c r="A134">
        <v>133</v>
      </c>
      <c r="B134">
        <v>3</v>
      </c>
      <c r="C134">
        <v>132</v>
      </c>
      <c r="D134">
        <v>45</v>
      </c>
      <c r="E134">
        <v>30</v>
      </c>
      <c r="F134" s="1">
        <v>45702</v>
      </c>
      <c r="G134" s="5">
        <v>3037.5</v>
      </c>
      <c r="H134" s="1">
        <v>46180</v>
      </c>
      <c r="I134" t="str">
        <f t="shared" si="4"/>
        <v>No</v>
      </c>
      <c r="J134" t="str">
        <f ca="1">IF(H134:H633&lt;TODAY(),"Expired",IF(data!H134:H633&lt;TODAY()+30,"Expiring Soon","Valid"))</f>
        <v>Valid</v>
      </c>
      <c r="K134" t="str">
        <f t="shared" si="5"/>
        <v>No</v>
      </c>
    </row>
    <row r="135" spans="1:11" x14ac:dyDescent="0.3">
      <c r="A135">
        <v>134</v>
      </c>
      <c r="B135">
        <v>3</v>
      </c>
      <c r="C135">
        <v>133</v>
      </c>
      <c r="D135">
        <v>38</v>
      </c>
      <c r="E135">
        <v>37</v>
      </c>
      <c r="F135" s="1">
        <v>45702</v>
      </c>
      <c r="G135" s="5">
        <v>378.1</v>
      </c>
      <c r="H135" s="1">
        <v>46005</v>
      </c>
      <c r="I135" t="str">
        <f t="shared" si="4"/>
        <v>No</v>
      </c>
      <c r="J135" t="str">
        <f ca="1">IF(H135:H634&lt;TODAY(),"Expired",IF(data!H135:H634&lt;TODAY()+30,"Expiring Soon","Valid"))</f>
        <v>Valid</v>
      </c>
      <c r="K135" t="str">
        <f t="shared" si="5"/>
        <v>No</v>
      </c>
    </row>
    <row r="136" spans="1:11" x14ac:dyDescent="0.3">
      <c r="A136">
        <v>135</v>
      </c>
      <c r="B136">
        <v>3</v>
      </c>
      <c r="C136">
        <v>134</v>
      </c>
      <c r="D136">
        <v>50</v>
      </c>
      <c r="E136">
        <v>39</v>
      </c>
      <c r="F136" s="1">
        <v>45702</v>
      </c>
      <c r="G136" s="5">
        <v>4757.5</v>
      </c>
      <c r="H136" s="1">
        <v>45767</v>
      </c>
      <c r="I136" t="str">
        <f t="shared" si="4"/>
        <v>No</v>
      </c>
      <c r="J136" t="str">
        <f ca="1">IF(H136:H635&lt;TODAY(),"Expired",IF(data!H136:H635&lt;TODAY()+30,"Expiring Soon","Valid"))</f>
        <v>Valid</v>
      </c>
      <c r="K136" t="str">
        <f t="shared" si="5"/>
        <v>No</v>
      </c>
    </row>
    <row r="137" spans="1:11" x14ac:dyDescent="0.3">
      <c r="A137">
        <v>136</v>
      </c>
      <c r="B137">
        <v>3</v>
      </c>
      <c r="C137">
        <v>135</v>
      </c>
      <c r="D137">
        <v>43</v>
      </c>
      <c r="E137">
        <v>33</v>
      </c>
      <c r="F137" s="1">
        <v>45702</v>
      </c>
      <c r="G137" s="5">
        <v>651.45000000000005</v>
      </c>
      <c r="H137" s="1">
        <v>46212</v>
      </c>
      <c r="I137" t="str">
        <f t="shared" si="4"/>
        <v>No</v>
      </c>
      <c r="J137" t="str">
        <f ca="1">IF(H137:H636&lt;TODAY(),"Expired",IF(data!H137:H636&lt;TODAY()+30,"Expiring Soon","Valid"))</f>
        <v>Valid</v>
      </c>
      <c r="K137" t="str">
        <f t="shared" si="5"/>
        <v>No</v>
      </c>
    </row>
    <row r="138" spans="1:11" x14ac:dyDescent="0.3">
      <c r="A138">
        <v>137</v>
      </c>
      <c r="B138">
        <v>3</v>
      </c>
      <c r="C138">
        <v>136</v>
      </c>
      <c r="D138">
        <v>59</v>
      </c>
      <c r="E138">
        <v>34</v>
      </c>
      <c r="F138" s="1">
        <v>45702</v>
      </c>
      <c r="G138" s="5">
        <v>2925.22</v>
      </c>
      <c r="H138" s="1">
        <v>47053</v>
      </c>
      <c r="I138" t="str">
        <f t="shared" si="4"/>
        <v>No</v>
      </c>
      <c r="J138" t="str">
        <f ca="1">IF(H138:H637&lt;TODAY(),"Expired",IF(data!H138:H637&lt;TODAY()+30,"Expiring Soon","Valid"))</f>
        <v>Valid</v>
      </c>
      <c r="K138" t="str">
        <f t="shared" si="5"/>
        <v>No</v>
      </c>
    </row>
    <row r="139" spans="1:11" x14ac:dyDescent="0.3">
      <c r="A139">
        <v>138</v>
      </c>
      <c r="B139">
        <v>3</v>
      </c>
      <c r="C139">
        <v>137</v>
      </c>
      <c r="D139">
        <v>40</v>
      </c>
      <c r="E139">
        <v>31</v>
      </c>
      <c r="F139" s="1">
        <v>45702</v>
      </c>
      <c r="G139" s="5">
        <v>2259.6</v>
      </c>
      <c r="H139" s="1">
        <v>46727</v>
      </c>
      <c r="I139" t="str">
        <f t="shared" si="4"/>
        <v>No</v>
      </c>
      <c r="J139" t="str">
        <f ca="1">IF(H139:H638&lt;TODAY(),"Expired",IF(data!H139:H638&lt;TODAY()+30,"Expiring Soon","Valid"))</f>
        <v>Valid</v>
      </c>
      <c r="K139" t="str">
        <f t="shared" si="5"/>
        <v>No</v>
      </c>
    </row>
    <row r="140" spans="1:11" x14ac:dyDescent="0.3">
      <c r="A140">
        <v>139</v>
      </c>
      <c r="B140">
        <v>3</v>
      </c>
      <c r="C140">
        <v>138</v>
      </c>
      <c r="D140">
        <v>51</v>
      </c>
      <c r="E140">
        <v>31</v>
      </c>
      <c r="F140" s="1">
        <v>45702</v>
      </c>
      <c r="G140" s="5">
        <v>3117.63</v>
      </c>
      <c r="H140" s="1">
        <v>45928</v>
      </c>
      <c r="I140" t="str">
        <f t="shared" si="4"/>
        <v>No</v>
      </c>
      <c r="J140" t="str">
        <f ca="1">IF(H140:H639&lt;TODAY(),"Expired",IF(data!H140:H639&lt;TODAY()+30,"Expiring Soon","Valid"))</f>
        <v>Valid</v>
      </c>
      <c r="K140" t="str">
        <f t="shared" si="5"/>
        <v>No</v>
      </c>
    </row>
    <row r="141" spans="1:11" x14ac:dyDescent="0.3">
      <c r="A141">
        <v>140</v>
      </c>
      <c r="B141">
        <v>3</v>
      </c>
      <c r="C141">
        <v>139</v>
      </c>
      <c r="D141">
        <v>38</v>
      </c>
      <c r="E141">
        <v>33</v>
      </c>
      <c r="F141" s="1">
        <v>45702</v>
      </c>
      <c r="G141" s="5">
        <v>3056.72</v>
      </c>
      <c r="H141" s="1">
        <v>46180</v>
      </c>
      <c r="I141" t="str">
        <f t="shared" si="4"/>
        <v>No</v>
      </c>
      <c r="J141" t="str">
        <f ca="1">IF(H141:H640&lt;TODAY(),"Expired",IF(data!H141:H640&lt;TODAY()+30,"Expiring Soon","Valid"))</f>
        <v>Valid</v>
      </c>
      <c r="K141" t="str">
        <f t="shared" si="5"/>
        <v>No</v>
      </c>
    </row>
    <row r="142" spans="1:11" x14ac:dyDescent="0.3">
      <c r="A142">
        <v>141</v>
      </c>
      <c r="B142">
        <v>3</v>
      </c>
      <c r="C142">
        <v>140</v>
      </c>
      <c r="D142">
        <v>64</v>
      </c>
      <c r="E142">
        <v>35</v>
      </c>
      <c r="F142" s="1">
        <v>45702</v>
      </c>
      <c r="G142" s="5">
        <v>1344</v>
      </c>
      <c r="H142" s="1">
        <v>46703</v>
      </c>
      <c r="I142" t="str">
        <f t="shared" si="4"/>
        <v>No</v>
      </c>
      <c r="J142" t="str">
        <f ca="1">IF(H142:H641&lt;TODAY(),"Expired",IF(data!H142:H641&lt;TODAY()+30,"Expiring Soon","Valid"))</f>
        <v>Valid</v>
      </c>
      <c r="K142" t="str">
        <f t="shared" si="5"/>
        <v>No</v>
      </c>
    </row>
    <row r="143" spans="1:11" x14ac:dyDescent="0.3">
      <c r="A143">
        <v>142</v>
      </c>
      <c r="B143">
        <v>3</v>
      </c>
      <c r="C143">
        <v>141</v>
      </c>
      <c r="D143">
        <v>51</v>
      </c>
      <c r="E143">
        <v>34</v>
      </c>
      <c r="F143" s="1">
        <v>45702</v>
      </c>
      <c r="G143" s="5">
        <v>3012.06</v>
      </c>
      <c r="H143" s="1">
        <v>46296</v>
      </c>
      <c r="I143" t="str">
        <f t="shared" si="4"/>
        <v>No</v>
      </c>
      <c r="J143" t="str">
        <f ca="1">IF(H143:H642&lt;TODAY(),"Expired",IF(data!H143:H642&lt;TODAY()+30,"Expiring Soon","Valid"))</f>
        <v>Valid</v>
      </c>
      <c r="K143" t="str">
        <f t="shared" si="5"/>
        <v>No</v>
      </c>
    </row>
    <row r="144" spans="1:11" x14ac:dyDescent="0.3">
      <c r="A144">
        <v>143</v>
      </c>
      <c r="B144">
        <v>3</v>
      </c>
      <c r="C144">
        <v>142</v>
      </c>
      <c r="D144">
        <v>61</v>
      </c>
      <c r="E144">
        <v>28</v>
      </c>
      <c r="F144" s="1">
        <v>45702</v>
      </c>
      <c r="G144" s="5">
        <v>3960.73</v>
      </c>
      <c r="H144" s="1">
        <v>46775</v>
      </c>
      <c r="I144" t="str">
        <f t="shared" si="4"/>
        <v>No</v>
      </c>
      <c r="J144" t="str">
        <f ca="1">IF(H144:H643&lt;TODAY(),"Expired",IF(data!H144:H643&lt;TODAY()+30,"Expiring Soon","Valid"))</f>
        <v>Valid</v>
      </c>
      <c r="K144" t="str">
        <f t="shared" si="5"/>
        <v>Yes</v>
      </c>
    </row>
    <row r="145" spans="1:11" x14ac:dyDescent="0.3">
      <c r="A145">
        <v>144</v>
      </c>
      <c r="B145">
        <v>3</v>
      </c>
      <c r="C145">
        <v>143</v>
      </c>
      <c r="D145">
        <v>55</v>
      </c>
      <c r="E145">
        <v>39</v>
      </c>
      <c r="F145" s="1">
        <v>45702</v>
      </c>
      <c r="G145" s="5">
        <v>1416.25</v>
      </c>
      <c r="H145" s="1">
        <v>47046</v>
      </c>
      <c r="I145" t="str">
        <f t="shared" si="4"/>
        <v>No</v>
      </c>
      <c r="J145" t="str">
        <f ca="1">IF(H145:H644&lt;TODAY(),"Expired",IF(data!H145:H644&lt;TODAY()+30,"Expiring Soon","Valid"))</f>
        <v>Valid</v>
      </c>
      <c r="K145" t="str">
        <f t="shared" si="5"/>
        <v>No</v>
      </c>
    </row>
    <row r="146" spans="1:11" x14ac:dyDescent="0.3">
      <c r="A146">
        <v>145</v>
      </c>
      <c r="B146">
        <v>3</v>
      </c>
      <c r="C146">
        <v>144</v>
      </c>
      <c r="D146">
        <v>58</v>
      </c>
      <c r="E146">
        <v>31</v>
      </c>
      <c r="F146" s="1">
        <v>45702</v>
      </c>
      <c r="G146" s="5">
        <v>1223.22</v>
      </c>
      <c r="H146" s="1">
        <v>46028</v>
      </c>
      <c r="I146" t="str">
        <f t="shared" si="4"/>
        <v>No</v>
      </c>
      <c r="J146" t="str">
        <f ca="1">IF(H146:H645&lt;TODAY(),"Expired",IF(data!H146:H645&lt;TODAY()+30,"Expiring Soon","Valid"))</f>
        <v>Valid</v>
      </c>
      <c r="K146" t="str">
        <f t="shared" si="5"/>
        <v>No</v>
      </c>
    </row>
    <row r="147" spans="1:11" x14ac:dyDescent="0.3">
      <c r="A147">
        <v>146</v>
      </c>
      <c r="B147">
        <v>3</v>
      </c>
      <c r="C147">
        <v>145</v>
      </c>
      <c r="D147">
        <v>60</v>
      </c>
      <c r="E147">
        <v>38</v>
      </c>
      <c r="F147" s="1">
        <v>45702</v>
      </c>
      <c r="G147" s="5">
        <v>5223.6000000000004</v>
      </c>
      <c r="H147" s="1">
        <v>45956</v>
      </c>
      <c r="I147" t="str">
        <f t="shared" si="4"/>
        <v>No</v>
      </c>
      <c r="J147" t="str">
        <f ca="1">IF(H147:H646&lt;TODAY(),"Expired",IF(data!H147:H646&lt;TODAY()+30,"Expiring Soon","Valid"))</f>
        <v>Valid</v>
      </c>
      <c r="K147" t="str">
        <f t="shared" si="5"/>
        <v>No</v>
      </c>
    </row>
    <row r="148" spans="1:11" x14ac:dyDescent="0.3">
      <c r="A148">
        <v>147</v>
      </c>
      <c r="B148">
        <v>3</v>
      </c>
      <c r="C148">
        <v>146</v>
      </c>
      <c r="D148">
        <v>63</v>
      </c>
      <c r="E148">
        <v>31</v>
      </c>
      <c r="F148" s="1">
        <v>45702</v>
      </c>
      <c r="G148" s="5">
        <v>6238.26</v>
      </c>
      <c r="H148" s="1">
        <v>46006</v>
      </c>
      <c r="I148" t="str">
        <f t="shared" si="4"/>
        <v>No</v>
      </c>
      <c r="J148" t="str">
        <f ca="1">IF(H148:H647&lt;TODAY(),"Expired",IF(data!H148:H647&lt;TODAY()+30,"Expiring Soon","Valid"))</f>
        <v>Valid</v>
      </c>
      <c r="K148" t="str">
        <f t="shared" si="5"/>
        <v>Yes</v>
      </c>
    </row>
    <row r="149" spans="1:11" x14ac:dyDescent="0.3">
      <c r="A149">
        <v>148</v>
      </c>
      <c r="B149">
        <v>3</v>
      </c>
      <c r="C149">
        <v>147</v>
      </c>
      <c r="D149">
        <v>39</v>
      </c>
      <c r="E149">
        <v>28</v>
      </c>
      <c r="F149" s="1">
        <v>45702</v>
      </c>
      <c r="G149" s="5">
        <v>2132.52</v>
      </c>
      <c r="H149" s="1">
        <v>46491</v>
      </c>
      <c r="I149" t="str">
        <f t="shared" si="4"/>
        <v>No</v>
      </c>
      <c r="J149" t="str">
        <f ca="1">IF(H149:H648&lt;TODAY(),"Expired",IF(data!H149:H648&lt;TODAY()+30,"Expiring Soon","Valid"))</f>
        <v>Valid</v>
      </c>
      <c r="K149" t="str">
        <f t="shared" si="5"/>
        <v>No</v>
      </c>
    </row>
    <row r="150" spans="1:11" x14ac:dyDescent="0.3">
      <c r="A150">
        <v>149</v>
      </c>
      <c r="B150">
        <v>3</v>
      </c>
      <c r="C150">
        <v>148</v>
      </c>
      <c r="D150">
        <v>63</v>
      </c>
      <c r="E150">
        <v>36</v>
      </c>
      <c r="F150" s="1">
        <v>45702</v>
      </c>
      <c r="G150" s="5">
        <v>5070.87</v>
      </c>
      <c r="H150" s="1">
        <v>46266</v>
      </c>
      <c r="I150" t="str">
        <f t="shared" si="4"/>
        <v>No</v>
      </c>
      <c r="J150" t="str">
        <f ca="1">IF(H150:H649&lt;TODAY(),"Expired",IF(data!H150:H649&lt;TODAY()+30,"Expiring Soon","Valid"))</f>
        <v>Valid</v>
      </c>
      <c r="K150" t="str">
        <f t="shared" si="5"/>
        <v>No</v>
      </c>
    </row>
    <row r="151" spans="1:11" x14ac:dyDescent="0.3">
      <c r="A151">
        <v>150</v>
      </c>
      <c r="B151">
        <v>3</v>
      </c>
      <c r="C151">
        <v>149</v>
      </c>
      <c r="D151">
        <v>43</v>
      </c>
      <c r="E151">
        <v>29</v>
      </c>
      <c r="F151" s="1">
        <v>45702</v>
      </c>
      <c r="G151" s="5">
        <v>981.26</v>
      </c>
      <c r="H151" s="1">
        <v>46253</v>
      </c>
      <c r="I151" t="str">
        <f t="shared" si="4"/>
        <v>No</v>
      </c>
      <c r="J151" t="str">
        <f ca="1">IF(H151:H650&lt;TODAY(),"Expired",IF(data!H151:H650&lt;TODAY()+30,"Expiring Soon","Valid"))</f>
        <v>Valid</v>
      </c>
      <c r="K151" t="str">
        <f t="shared" si="5"/>
        <v>No</v>
      </c>
    </row>
    <row r="152" spans="1:11" x14ac:dyDescent="0.3">
      <c r="A152">
        <v>151</v>
      </c>
      <c r="B152">
        <v>4</v>
      </c>
      <c r="C152">
        <v>100</v>
      </c>
      <c r="D152">
        <v>51</v>
      </c>
      <c r="E152">
        <v>27</v>
      </c>
      <c r="F152" s="1">
        <v>45702</v>
      </c>
      <c r="G152" s="5">
        <v>3135.99</v>
      </c>
      <c r="H152" s="1">
        <v>47144</v>
      </c>
      <c r="I152" t="str">
        <f t="shared" si="4"/>
        <v>No</v>
      </c>
      <c r="J152" t="str">
        <f ca="1">IF(H152:H651&lt;TODAY(),"Expired",IF(data!H152:H651&lt;TODAY()+30,"Expiring Soon","Valid"))</f>
        <v>Valid</v>
      </c>
      <c r="K152" t="str">
        <f t="shared" si="5"/>
        <v>No</v>
      </c>
    </row>
    <row r="153" spans="1:11" x14ac:dyDescent="0.3">
      <c r="A153">
        <v>152</v>
      </c>
      <c r="B153">
        <v>4</v>
      </c>
      <c r="C153">
        <v>101</v>
      </c>
      <c r="D153">
        <v>62</v>
      </c>
      <c r="E153">
        <v>34</v>
      </c>
      <c r="F153" s="1">
        <v>45702</v>
      </c>
      <c r="G153" s="5">
        <v>996.34</v>
      </c>
      <c r="H153" s="1">
        <v>45934</v>
      </c>
      <c r="I153" t="str">
        <f t="shared" si="4"/>
        <v>No</v>
      </c>
      <c r="J153" t="str">
        <f ca="1">IF(H153:H652&lt;TODAY(),"Expired",IF(data!H153:H652&lt;TODAY()+30,"Expiring Soon","Valid"))</f>
        <v>Valid</v>
      </c>
      <c r="K153" t="str">
        <f t="shared" si="5"/>
        <v>No</v>
      </c>
    </row>
    <row r="154" spans="1:11" x14ac:dyDescent="0.3">
      <c r="A154">
        <v>153</v>
      </c>
      <c r="B154">
        <v>4</v>
      </c>
      <c r="C154">
        <v>102</v>
      </c>
      <c r="D154">
        <v>62</v>
      </c>
      <c r="E154">
        <v>37</v>
      </c>
      <c r="F154" s="1">
        <v>45702</v>
      </c>
      <c r="G154" s="5">
        <v>3221.52</v>
      </c>
      <c r="H154" s="1">
        <v>46010</v>
      </c>
      <c r="I154" t="str">
        <f t="shared" si="4"/>
        <v>No</v>
      </c>
      <c r="J154" t="str">
        <f ca="1">IF(H154:H653&lt;TODAY(),"Expired",IF(data!H154:H653&lt;TODAY()+30,"Expiring Soon","Valid"))</f>
        <v>Valid</v>
      </c>
      <c r="K154" t="str">
        <f t="shared" si="5"/>
        <v>No</v>
      </c>
    </row>
    <row r="155" spans="1:11" x14ac:dyDescent="0.3">
      <c r="A155">
        <v>154</v>
      </c>
      <c r="B155">
        <v>4</v>
      </c>
      <c r="C155">
        <v>103</v>
      </c>
      <c r="D155">
        <v>59</v>
      </c>
      <c r="E155">
        <v>31</v>
      </c>
      <c r="F155" s="1">
        <v>45702</v>
      </c>
      <c r="G155" s="5">
        <v>4363.6400000000003</v>
      </c>
      <c r="H155" s="1">
        <v>46367</v>
      </c>
      <c r="I155" t="str">
        <f t="shared" si="4"/>
        <v>No</v>
      </c>
      <c r="J155" t="str">
        <f ca="1">IF(H155:H654&lt;TODAY(),"Expired",IF(data!H155:H654&lt;TODAY()+30,"Expiring Soon","Valid"))</f>
        <v>Valid</v>
      </c>
      <c r="K155" t="str">
        <f t="shared" si="5"/>
        <v>No</v>
      </c>
    </row>
    <row r="156" spans="1:11" x14ac:dyDescent="0.3">
      <c r="A156">
        <v>155</v>
      </c>
      <c r="B156">
        <v>4</v>
      </c>
      <c r="C156">
        <v>104</v>
      </c>
      <c r="D156">
        <v>45</v>
      </c>
      <c r="E156">
        <v>32</v>
      </c>
      <c r="F156" s="1">
        <v>45702</v>
      </c>
      <c r="G156" s="5">
        <v>2896.65</v>
      </c>
      <c r="H156" s="1">
        <v>47260</v>
      </c>
      <c r="I156" t="str">
        <f t="shared" si="4"/>
        <v>No</v>
      </c>
      <c r="J156" t="str">
        <f ca="1">IF(H156:H655&lt;TODAY(),"Expired",IF(data!H156:H655&lt;TODAY()+30,"Expiring Soon","Valid"))</f>
        <v>Valid</v>
      </c>
      <c r="K156" t="str">
        <f t="shared" si="5"/>
        <v>No</v>
      </c>
    </row>
    <row r="157" spans="1:11" x14ac:dyDescent="0.3">
      <c r="A157">
        <v>156</v>
      </c>
      <c r="B157">
        <v>4</v>
      </c>
      <c r="C157">
        <v>105</v>
      </c>
      <c r="D157">
        <v>46</v>
      </c>
      <c r="E157">
        <v>27</v>
      </c>
      <c r="F157" s="1">
        <v>45702</v>
      </c>
      <c r="G157" s="5">
        <v>3880.1</v>
      </c>
      <c r="H157" s="1">
        <v>46558</v>
      </c>
      <c r="I157" t="str">
        <f t="shared" si="4"/>
        <v>No</v>
      </c>
      <c r="J157" t="str">
        <f ca="1">IF(H157:H656&lt;TODAY(),"Expired",IF(data!H157:H656&lt;TODAY()+30,"Expiring Soon","Valid"))</f>
        <v>Valid</v>
      </c>
      <c r="K157" t="str">
        <f t="shared" si="5"/>
        <v>No</v>
      </c>
    </row>
    <row r="158" spans="1:11" x14ac:dyDescent="0.3">
      <c r="A158">
        <v>157</v>
      </c>
      <c r="B158">
        <v>4</v>
      </c>
      <c r="C158">
        <v>106</v>
      </c>
      <c r="D158">
        <v>57</v>
      </c>
      <c r="E158">
        <v>29</v>
      </c>
      <c r="F158" s="1">
        <v>45702</v>
      </c>
      <c r="G158" s="5">
        <v>1975.05</v>
      </c>
      <c r="H158" s="1">
        <v>45773</v>
      </c>
      <c r="I158" t="str">
        <f t="shared" si="4"/>
        <v>No</v>
      </c>
      <c r="J158" t="str">
        <f ca="1">IF(H158:H657&lt;TODAY(),"Expired",IF(data!H158:H657&lt;TODAY()+30,"Expiring Soon","Valid"))</f>
        <v>Valid</v>
      </c>
      <c r="K158" t="str">
        <f t="shared" si="5"/>
        <v>No</v>
      </c>
    </row>
    <row r="159" spans="1:11" x14ac:dyDescent="0.3">
      <c r="A159">
        <v>158</v>
      </c>
      <c r="B159">
        <v>4</v>
      </c>
      <c r="C159">
        <v>107</v>
      </c>
      <c r="D159">
        <v>53</v>
      </c>
      <c r="E159">
        <v>36</v>
      </c>
      <c r="F159" s="1">
        <v>45702</v>
      </c>
      <c r="G159" s="5">
        <v>1742.64</v>
      </c>
      <c r="H159" s="1">
        <v>45860</v>
      </c>
      <c r="I159" t="str">
        <f t="shared" si="4"/>
        <v>No</v>
      </c>
      <c r="J159" t="str">
        <f ca="1">IF(H159:H658&lt;TODAY(),"Expired",IF(data!H159:H658&lt;TODAY()+30,"Expiring Soon","Valid"))</f>
        <v>Valid</v>
      </c>
      <c r="K159" t="str">
        <f t="shared" si="5"/>
        <v>No</v>
      </c>
    </row>
    <row r="160" spans="1:11" x14ac:dyDescent="0.3">
      <c r="A160">
        <v>159</v>
      </c>
      <c r="B160">
        <v>4</v>
      </c>
      <c r="C160">
        <v>108</v>
      </c>
      <c r="D160">
        <v>61</v>
      </c>
      <c r="E160">
        <v>28</v>
      </c>
      <c r="F160" s="1">
        <v>45702</v>
      </c>
      <c r="G160" s="5">
        <v>623.41999999999996</v>
      </c>
      <c r="H160" s="1">
        <v>46893</v>
      </c>
      <c r="I160" t="str">
        <f t="shared" si="4"/>
        <v>No</v>
      </c>
      <c r="J160" t="str">
        <f ca="1">IF(H160:H659&lt;TODAY(),"Expired",IF(data!H160:H659&lt;TODAY()+30,"Expiring Soon","Valid"))</f>
        <v>Valid</v>
      </c>
      <c r="K160" t="str">
        <f t="shared" si="5"/>
        <v>Yes</v>
      </c>
    </row>
    <row r="161" spans="1:11" x14ac:dyDescent="0.3">
      <c r="A161">
        <v>160</v>
      </c>
      <c r="B161">
        <v>4</v>
      </c>
      <c r="C161">
        <v>109</v>
      </c>
      <c r="D161">
        <v>52</v>
      </c>
      <c r="E161">
        <v>33</v>
      </c>
      <c r="F161" s="1">
        <v>45702</v>
      </c>
      <c r="G161" s="5">
        <v>5022.68</v>
      </c>
      <c r="H161" s="1">
        <v>45786</v>
      </c>
      <c r="I161" t="str">
        <f t="shared" si="4"/>
        <v>No</v>
      </c>
      <c r="J161" t="str">
        <f ca="1">IF(H161:H660&lt;TODAY(),"Expired",IF(data!H161:H660&lt;TODAY()+30,"Expiring Soon","Valid"))</f>
        <v>Valid</v>
      </c>
      <c r="K161" t="str">
        <f t="shared" si="5"/>
        <v>No</v>
      </c>
    </row>
    <row r="162" spans="1:11" x14ac:dyDescent="0.3">
      <c r="A162">
        <v>161</v>
      </c>
      <c r="B162">
        <v>4</v>
      </c>
      <c r="C162">
        <v>110</v>
      </c>
      <c r="D162">
        <v>42</v>
      </c>
      <c r="E162">
        <v>27</v>
      </c>
      <c r="F162" s="1">
        <v>45702</v>
      </c>
      <c r="G162" s="5">
        <v>1240.68</v>
      </c>
      <c r="H162" s="1">
        <v>46226</v>
      </c>
      <c r="I162" t="str">
        <f t="shared" si="4"/>
        <v>No</v>
      </c>
      <c r="J162" t="str">
        <f ca="1">IF(H162:H661&lt;TODAY(),"Expired",IF(data!H162:H661&lt;TODAY()+30,"Expiring Soon","Valid"))</f>
        <v>Valid</v>
      </c>
      <c r="K162" t="str">
        <f t="shared" si="5"/>
        <v>No</v>
      </c>
    </row>
    <row r="163" spans="1:11" x14ac:dyDescent="0.3">
      <c r="A163">
        <v>162</v>
      </c>
      <c r="B163">
        <v>4</v>
      </c>
      <c r="C163">
        <v>111</v>
      </c>
      <c r="D163">
        <v>49</v>
      </c>
      <c r="E163">
        <v>37</v>
      </c>
      <c r="F163" s="1">
        <v>45702</v>
      </c>
      <c r="G163" s="5">
        <v>957.46</v>
      </c>
      <c r="H163" s="1">
        <v>46021</v>
      </c>
      <c r="I163" t="str">
        <f t="shared" si="4"/>
        <v>No</v>
      </c>
      <c r="J163" t="str">
        <f ca="1">IF(H163:H662&lt;TODAY(),"Expired",IF(data!H163:H662&lt;TODAY()+30,"Expiring Soon","Valid"))</f>
        <v>Valid</v>
      </c>
      <c r="K163" t="str">
        <f t="shared" si="5"/>
        <v>No</v>
      </c>
    </row>
    <row r="164" spans="1:11" x14ac:dyDescent="0.3">
      <c r="A164">
        <v>163</v>
      </c>
      <c r="B164">
        <v>4</v>
      </c>
      <c r="C164">
        <v>112</v>
      </c>
      <c r="D164">
        <v>55</v>
      </c>
      <c r="E164">
        <v>26</v>
      </c>
      <c r="F164" s="1">
        <v>45702</v>
      </c>
      <c r="G164" s="5">
        <v>2427.6999999999998</v>
      </c>
      <c r="H164" s="1">
        <v>45990</v>
      </c>
      <c r="I164" t="str">
        <f t="shared" si="4"/>
        <v>No</v>
      </c>
      <c r="J164" t="str">
        <f ca="1">IF(H164:H663&lt;TODAY(),"Expired",IF(data!H164:H663&lt;TODAY()+30,"Expiring Soon","Valid"))</f>
        <v>Valid</v>
      </c>
      <c r="K164" t="str">
        <f t="shared" si="5"/>
        <v>Yes</v>
      </c>
    </row>
    <row r="165" spans="1:11" x14ac:dyDescent="0.3">
      <c r="A165">
        <v>164</v>
      </c>
      <c r="B165">
        <v>4</v>
      </c>
      <c r="C165">
        <v>113</v>
      </c>
      <c r="D165">
        <v>35</v>
      </c>
      <c r="E165">
        <v>34</v>
      </c>
      <c r="F165" s="1">
        <v>45702</v>
      </c>
      <c r="G165" s="5">
        <v>1940.4</v>
      </c>
      <c r="H165" s="1">
        <v>46561</v>
      </c>
      <c r="I165" t="str">
        <f t="shared" si="4"/>
        <v>No</v>
      </c>
      <c r="J165" t="str">
        <f ca="1">IF(H165:H664&lt;TODAY(),"Expired",IF(data!H165:H664&lt;TODAY()+30,"Expiring Soon","Valid"))</f>
        <v>Valid</v>
      </c>
      <c r="K165" t="str">
        <f t="shared" si="5"/>
        <v>No</v>
      </c>
    </row>
    <row r="166" spans="1:11" x14ac:dyDescent="0.3">
      <c r="A166">
        <v>165</v>
      </c>
      <c r="B166">
        <v>4</v>
      </c>
      <c r="C166">
        <v>114</v>
      </c>
      <c r="D166">
        <v>64</v>
      </c>
      <c r="E166">
        <v>26</v>
      </c>
      <c r="F166" s="1">
        <v>45702</v>
      </c>
      <c r="G166" s="5">
        <v>2195.1999999999998</v>
      </c>
      <c r="H166" s="1">
        <v>45857</v>
      </c>
      <c r="I166" t="str">
        <f t="shared" si="4"/>
        <v>No</v>
      </c>
      <c r="J166" t="str">
        <f ca="1">IF(H166:H665&lt;TODAY(),"Expired",IF(data!H166:H665&lt;TODAY()+30,"Expiring Soon","Valid"))</f>
        <v>Valid</v>
      </c>
      <c r="K166" t="str">
        <f t="shared" si="5"/>
        <v>Yes</v>
      </c>
    </row>
    <row r="167" spans="1:11" x14ac:dyDescent="0.3">
      <c r="A167">
        <v>166</v>
      </c>
      <c r="B167">
        <v>4</v>
      </c>
      <c r="C167">
        <v>115</v>
      </c>
      <c r="D167">
        <v>59</v>
      </c>
      <c r="E167">
        <v>30</v>
      </c>
      <c r="F167" s="1">
        <v>45702</v>
      </c>
      <c r="G167" s="5">
        <v>422.44</v>
      </c>
      <c r="H167" s="1">
        <v>45919</v>
      </c>
      <c r="I167" t="str">
        <f t="shared" si="4"/>
        <v>No</v>
      </c>
      <c r="J167" t="str">
        <f ca="1">IF(H167:H666&lt;TODAY(),"Expired",IF(data!H167:H666&lt;TODAY()+30,"Expiring Soon","Valid"))</f>
        <v>Valid</v>
      </c>
      <c r="K167" t="str">
        <f t="shared" si="5"/>
        <v>No</v>
      </c>
    </row>
    <row r="168" spans="1:11" x14ac:dyDescent="0.3">
      <c r="A168">
        <v>167</v>
      </c>
      <c r="B168">
        <v>4</v>
      </c>
      <c r="C168">
        <v>116</v>
      </c>
      <c r="D168">
        <v>39</v>
      </c>
      <c r="E168">
        <v>33</v>
      </c>
      <c r="F168" s="1">
        <v>45702</v>
      </c>
      <c r="G168" s="5">
        <v>1409.46</v>
      </c>
      <c r="H168" s="1">
        <v>46749</v>
      </c>
      <c r="I168" t="str">
        <f t="shared" si="4"/>
        <v>No</v>
      </c>
      <c r="J168" t="str">
        <f ca="1">IF(H168:H667&lt;TODAY(),"Expired",IF(data!H168:H667&lt;TODAY()+30,"Expiring Soon","Valid"))</f>
        <v>Valid</v>
      </c>
      <c r="K168" t="str">
        <f t="shared" si="5"/>
        <v>No</v>
      </c>
    </row>
    <row r="169" spans="1:11" x14ac:dyDescent="0.3">
      <c r="A169">
        <v>168</v>
      </c>
      <c r="B169">
        <v>4</v>
      </c>
      <c r="C169">
        <v>117</v>
      </c>
      <c r="D169">
        <v>42</v>
      </c>
      <c r="E169">
        <v>36</v>
      </c>
      <c r="F169" s="1">
        <v>45702</v>
      </c>
      <c r="G169" s="5">
        <v>3679.2</v>
      </c>
      <c r="H169" s="1">
        <v>46273</v>
      </c>
      <c r="I169" t="str">
        <f t="shared" si="4"/>
        <v>No</v>
      </c>
      <c r="J169" t="str">
        <f ca="1">IF(H169:H668&lt;TODAY(),"Expired",IF(data!H169:H668&lt;TODAY()+30,"Expiring Soon","Valid"))</f>
        <v>Valid</v>
      </c>
      <c r="K169" t="str">
        <f t="shared" si="5"/>
        <v>No</v>
      </c>
    </row>
    <row r="170" spans="1:11" x14ac:dyDescent="0.3">
      <c r="A170">
        <v>169</v>
      </c>
      <c r="B170">
        <v>4</v>
      </c>
      <c r="C170">
        <v>118</v>
      </c>
      <c r="D170">
        <v>60</v>
      </c>
      <c r="E170">
        <v>26</v>
      </c>
      <c r="F170" s="1">
        <v>45702</v>
      </c>
      <c r="G170" s="5">
        <v>3736.8</v>
      </c>
      <c r="H170" s="1">
        <v>45735</v>
      </c>
      <c r="I170" t="str">
        <f t="shared" si="4"/>
        <v>No</v>
      </c>
      <c r="J170" t="str">
        <f ca="1">IF(H170:H669&lt;TODAY(),"Expired",IF(data!H170:H669&lt;TODAY()+30,"Expiring Soon","Valid"))</f>
        <v>Expiring Soon</v>
      </c>
      <c r="K170" t="str">
        <f t="shared" si="5"/>
        <v>Yes</v>
      </c>
    </row>
    <row r="171" spans="1:11" x14ac:dyDescent="0.3">
      <c r="A171">
        <v>170</v>
      </c>
      <c r="B171">
        <v>4</v>
      </c>
      <c r="C171">
        <v>119</v>
      </c>
      <c r="D171">
        <v>51</v>
      </c>
      <c r="E171">
        <v>26</v>
      </c>
      <c r="F171" s="1">
        <v>45702</v>
      </c>
      <c r="G171" s="5">
        <v>2011.44</v>
      </c>
      <c r="H171" s="1">
        <v>46037</v>
      </c>
      <c r="I171" t="str">
        <f t="shared" si="4"/>
        <v>No</v>
      </c>
      <c r="J171" t="str">
        <f ca="1">IF(H171:H670&lt;TODAY(),"Expired",IF(data!H171:H670&lt;TODAY()+30,"Expiring Soon","Valid"))</f>
        <v>Valid</v>
      </c>
      <c r="K171" t="str">
        <f t="shared" si="5"/>
        <v>No</v>
      </c>
    </row>
    <row r="172" spans="1:11" x14ac:dyDescent="0.3">
      <c r="A172">
        <v>171</v>
      </c>
      <c r="B172">
        <v>4</v>
      </c>
      <c r="C172">
        <v>120</v>
      </c>
      <c r="D172">
        <v>38</v>
      </c>
      <c r="E172">
        <v>28</v>
      </c>
      <c r="F172" s="1">
        <v>45702</v>
      </c>
      <c r="G172" s="5">
        <v>1143.8</v>
      </c>
      <c r="H172" s="1">
        <v>45742</v>
      </c>
      <c r="I172" t="str">
        <f t="shared" si="4"/>
        <v>No</v>
      </c>
      <c r="J172" t="str">
        <f ca="1">IF(H172:H671&lt;TODAY(),"Expired",IF(data!H172:H671&lt;TODAY()+30,"Expiring Soon","Valid"))</f>
        <v>Valid</v>
      </c>
      <c r="K172" t="str">
        <f t="shared" si="5"/>
        <v>No</v>
      </c>
    </row>
    <row r="173" spans="1:11" x14ac:dyDescent="0.3">
      <c r="A173">
        <v>172</v>
      </c>
      <c r="B173">
        <v>4</v>
      </c>
      <c r="C173">
        <v>121</v>
      </c>
      <c r="D173">
        <v>35</v>
      </c>
      <c r="E173">
        <v>34</v>
      </c>
      <c r="F173" s="1">
        <v>45702</v>
      </c>
      <c r="G173" s="5">
        <v>3129</v>
      </c>
      <c r="H173" s="1">
        <v>45899</v>
      </c>
      <c r="I173" t="str">
        <f t="shared" si="4"/>
        <v>No</v>
      </c>
      <c r="J173" t="str">
        <f ca="1">IF(H173:H672&lt;TODAY(),"Expired",IF(data!H173:H672&lt;TODAY()+30,"Expiring Soon","Valid"))</f>
        <v>Valid</v>
      </c>
      <c r="K173" t="str">
        <f t="shared" si="5"/>
        <v>No</v>
      </c>
    </row>
    <row r="174" spans="1:11" x14ac:dyDescent="0.3">
      <c r="A174">
        <v>173</v>
      </c>
      <c r="B174">
        <v>4</v>
      </c>
      <c r="C174">
        <v>122</v>
      </c>
      <c r="D174">
        <v>54</v>
      </c>
      <c r="E174">
        <v>32</v>
      </c>
      <c r="F174" s="1">
        <v>45702</v>
      </c>
      <c r="G174" s="5">
        <v>1359.18</v>
      </c>
      <c r="H174" s="1">
        <v>47305</v>
      </c>
      <c r="I174" t="str">
        <f t="shared" si="4"/>
        <v>No</v>
      </c>
      <c r="J174" t="str">
        <f ca="1">IF(H174:H673&lt;TODAY(),"Expired",IF(data!H174:H673&lt;TODAY()+30,"Expiring Soon","Valid"))</f>
        <v>Valid</v>
      </c>
      <c r="K174" t="str">
        <f t="shared" si="5"/>
        <v>No</v>
      </c>
    </row>
    <row r="175" spans="1:11" x14ac:dyDescent="0.3">
      <c r="A175">
        <v>174</v>
      </c>
      <c r="B175">
        <v>4</v>
      </c>
      <c r="C175">
        <v>123</v>
      </c>
      <c r="D175">
        <v>42</v>
      </c>
      <c r="E175">
        <v>35</v>
      </c>
      <c r="F175" s="1">
        <v>45702</v>
      </c>
      <c r="G175" s="5">
        <v>1133.58</v>
      </c>
      <c r="H175" s="1">
        <v>47144</v>
      </c>
      <c r="I175" t="str">
        <f t="shared" si="4"/>
        <v>No</v>
      </c>
      <c r="J175" t="str">
        <f ca="1">IF(H175:H674&lt;TODAY(),"Expired",IF(data!H175:H674&lt;TODAY()+30,"Expiring Soon","Valid"))</f>
        <v>Valid</v>
      </c>
      <c r="K175" t="str">
        <f t="shared" si="5"/>
        <v>No</v>
      </c>
    </row>
    <row r="176" spans="1:11" x14ac:dyDescent="0.3">
      <c r="A176">
        <v>175</v>
      </c>
      <c r="B176">
        <v>4</v>
      </c>
      <c r="C176">
        <v>124</v>
      </c>
      <c r="D176">
        <v>43</v>
      </c>
      <c r="E176">
        <v>38</v>
      </c>
      <c r="F176" s="1">
        <v>45702</v>
      </c>
      <c r="G176" s="5">
        <v>3652.42</v>
      </c>
      <c r="H176" s="1">
        <v>46015</v>
      </c>
      <c r="I176" t="str">
        <f t="shared" si="4"/>
        <v>No</v>
      </c>
      <c r="J176" t="str">
        <f ca="1">IF(H176:H675&lt;TODAY(),"Expired",IF(data!H176:H675&lt;TODAY()+30,"Expiring Soon","Valid"))</f>
        <v>Valid</v>
      </c>
      <c r="K176" t="str">
        <f t="shared" si="5"/>
        <v>No</v>
      </c>
    </row>
    <row r="177" spans="1:11" x14ac:dyDescent="0.3">
      <c r="A177">
        <v>176</v>
      </c>
      <c r="B177">
        <v>4</v>
      </c>
      <c r="C177">
        <v>125</v>
      </c>
      <c r="D177">
        <v>53</v>
      </c>
      <c r="E177">
        <v>30</v>
      </c>
      <c r="F177" s="1">
        <v>45702</v>
      </c>
      <c r="G177" s="5">
        <v>2990.26</v>
      </c>
      <c r="H177" s="1">
        <v>45946</v>
      </c>
      <c r="I177" t="str">
        <f t="shared" si="4"/>
        <v>No</v>
      </c>
      <c r="J177" t="str">
        <f ca="1">IF(H177:H676&lt;TODAY(),"Expired",IF(data!H177:H676&lt;TODAY()+30,"Expiring Soon","Valid"))</f>
        <v>Valid</v>
      </c>
      <c r="K177" t="str">
        <f t="shared" si="5"/>
        <v>No</v>
      </c>
    </row>
    <row r="178" spans="1:11" x14ac:dyDescent="0.3">
      <c r="A178">
        <v>177</v>
      </c>
      <c r="B178">
        <v>4</v>
      </c>
      <c r="C178">
        <v>126</v>
      </c>
      <c r="D178">
        <v>44</v>
      </c>
      <c r="E178">
        <v>26</v>
      </c>
      <c r="F178" s="1">
        <v>45702</v>
      </c>
      <c r="G178" s="5">
        <v>3612.4</v>
      </c>
      <c r="H178" s="1">
        <v>46895</v>
      </c>
      <c r="I178" t="str">
        <f t="shared" si="4"/>
        <v>No</v>
      </c>
      <c r="J178" t="str">
        <f ca="1">IF(H178:H677&lt;TODAY(),"Expired",IF(data!H178:H677&lt;TODAY()+30,"Expiring Soon","Valid"))</f>
        <v>Valid</v>
      </c>
      <c r="K178" t="str">
        <f t="shared" si="5"/>
        <v>No</v>
      </c>
    </row>
    <row r="179" spans="1:11" x14ac:dyDescent="0.3">
      <c r="A179">
        <v>178</v>
      </c>
      <c r="B179">
        <v>4</v>
      </c>
      <c r="C179">
        <v>127</v>
      </c>
      <c r="D179">
        <v>54</v>
      </c>
      <c r="E179">
        <v>29</v>
      </c>
      <c r="F179" s="1">
        <v>45702</v>
      </c>
      <c r="G179" s="5">
        <v>3231.9</v>
      </c>
      <c r="H179" s="1">
        <v>45906</v>
      </c>
      <c r="I179" t="str">
        <f t="shared" si="4"/>
        <v>No</v>
      </c>
      <c r="J179" t="str">
        <f ca="1">IF(H179:H678&lt;TODAY(),"Expired",IF(data!H179:H678&lt;TODAY()+30,"Expiring Soon","Valid"))</f>
        <v>Valid</v>
      </c>
      <c r="K179" t="str">
        <f t="shared" si="5"/>
        <v>No</v>
      </c>
    </row>
    <row r="180" spans="1:11" x14ac:dyDescent="0.3">
      <c r="A180">
        <v>179</v>
      </c>
      <c r="B180">
        <v>4</v>
      </c>
      <c r="C180">
        <v>128</v>
      </c>
      <c r="D180">
        <v>47</v>
      </c>
      <c r="E180">
        <v>39</v>
      </c>
      <c r="F180" s="1">
        <v>45702</v>
      </c>
      <c r="G180" s="5">
        <v>1561.81</v>
      </c>
      <c r="H180" s="1">
        <v>45734</v>
      </c>
      <c r="I180" t="str">
        <f t="shared" si="4"/>
        <v>No</v>
      </c>
      <c r="J180" t="str">
        <f ca="1">IF(H180:H679&lt;TODAY(),"Expired",IF(data!H180:H679&lt;TODAY()+30,"Expiring Soon","Valid"))</f>
        <v>Expiring Soon</v>
      </c>
      <c r="K180" t="str">
        <f t="shared" si="5"/>
        <v>No</v>
      </c>
    </row>
    <row r="181" spans="1:11" x14ac:dyDescent="0.3">
      <c r="A181">
        <v>180</v>
      </c>
      <c r="B181">
        <v>4</v>
      </c>
      <c r="C181">
        <v>129</v>
      </c>
      <c r="D181">
        <v>35</v>
      </c>
      <c r="E181">
        <v>29</v>
      </c>
      <c r="F181" s="1">
        <v>45702</v>
      </c>
      <c r="G181" s="5">
        <v>1164.45</v>
      </c>
      <c r="H181" s="1">
        <v>45978</v>
      </c>
      <c r="I181" t="str">
        <f t="shared" si="4"/>
        <v>No</v>
      </c>
      <c r="J181" t="str">
        <f ca="1">IF(H181:H680&lt;TODAY(),"Expired",IF(data!H181:H680&lt;TODAY()+30,"Expiring Soon","Valid"))</f>
        <v>Valid</v>
      </c>
      <c r="K181" t="str">
        <f t="shared" si="5"/>
        <v>No</v>
      </c>
    </row>
    <row r="182" spans="1:11" x14ac:dyDescent="0.3">
      <c r="A182">
        <v>181</v>
      </c>
      <c r="B182">
        <v>4</v>
      </c>
      <c r="C182">
        <v>130</v>
      </c>
      <c r="D182">
        <v>60</v>
      </c>
      <c r="E182">
        <v>30</v>
      </c>
      <c r="F182" s="1">
        <v>45702</v>
      </c>
      <c r="G182" s="5">
        <v>4588.2</v>
      </c>
      <c r="H182" s="1">
        <v>45831</v>
      </c>
      <c r="I182" t="str">
        <f t="shared" si="4"/>
        <v>No</v>
      </c>
      <c r="J182" t="str">
        <f ca="1">IF(H182:H681&lt;TODAY(),"Expired",IF(data!H182:H681&lt;TODAY()+30,"Expiring Soon","Valid"))</f>
        <v>Valid</v>
      </c>
      <c r="K182" t="str">
        <f t="shared" si="5"/>
        <v>Yes</v>
      </c>
    </row>
    <row r="183" spans="1:11" x14ac:dyDescent="0.3">
      <c r="A183">
        <v>182</v>
      </c>
      <c r="B183">
        <v>4</v>
      </c>
      <c r="C183">
        <v>131</v>
      </c>
      <c r="D183">
        <v>41</v>
      </c>
      <c r="E183">
        <v>36</v>
      </c>
      <c r="F183" s="1">
        <v>45702</v>
      </c>
      <c r="G183" s="5">
        <v>3783.89</v>
      </c>
      <c r="H183" s="1">
        <v>45923</v>
      </c>
      <c r="I183" t="str">
        <f t="shared" si="4"/>
        <v>No</v>
      </c>
      <c r="J183" t="str">
        <f ca="1">IF(H183:H682&lt;TODAY(),"Expired",IF(data!H183:H682&lt;TODAY()+30,"Expiring Soon","Valid"))</f>
        <v>Valid</v>
      </c>
      <c r="K183" t="str">
        <f t="shared" si="5"/>
        <v>No</v>
      </c>
    </row>
    <row r="184" spans="1:11" x14ac:dyDescent="0.3">
      <c r="A184">
        <v>183</v>
      </c>
      <c r="B184">
        <v>4</v>
      </c>
      <c r="C184">
        <v>132</v>
      </c>
      <c r="D184">
        <v>51</v>
      </c>
      <c r="E184">
        <v>38</v>
      </c>
      <c r="F184" s="1">
        <v>45702</v>
      </c>
      <c r="G184" s="5">
        <v>3442.5</v>
      </c>
      <c r="H184" s="1">
        <v>45843</v>
      </c>
      <c r="I184" t="str">
        <f t="shared" si="4"/>
        <v>No</v>
      </c>
      <c r="J184" t="str">
        <f ca="1">IF(H184:H683&lt;TODAY(),"Expired",IF(data!H184:H683&lt;TODAY()+30,"Expiring Soon","Valid"))</f>
        <v>Valid</v>
      </c>
      <c r="K184" t="str">
        <f t="shared" si="5"/>
        <v>No</v>
      </c>
    </row>
    <row r="185" spans="1:11" x14ac:dyDescent="0.3">
      <c r="A185">
        <v>184</v>
      </c>
      <c r="B185">
        <v>4</v>
      </c>
      <c r="C185">
        <v>133</v>
      </c>
      <c r="D185">
        <v>37</v>
      </c>
      <c r="E185">
        <v>30</v>
      </c>
      <c r="F185" s="1">
        <v>45702</v>
      </c>
      <c r="G185" s="5">
        <v>368.15</v>
      </c>
      <c r="H185" s="1">
        <v>47232</v>
      </c>
      <c r="I185" t="str">
        <f t="shared" si="4"/>
        <v>No</v>
      </c>
      <c r="J185" t="str">
        <f ca="1">IF(H185:H684&lt;TODAY(),"Expired",IF(data!H185:H684&lt;TODAY()+30,"Expiring Soon","Valid"))</f>
        <v>Valid</v>
      </c>
      <c r="K185" t="str">
        <f t="shared" si="5"/>
        <v>No</v>
      </c>
    </row>
    <row r="186" spans="1:11" x14ac:dyDescent="0.3">
      <c r="A186">
        <v>185</v>
      </c>
      <c r="B186">
        <v>4</v>
      </c>
      <c r="C186">
        <v>134</v>
      </c>
      <c r="D186">
        <v>56</v>
      </c>
      <c r="E186">
        <v>37</v>
      </c>
      <c r="F186" s="1">
        <v>45702</v>
      </c>
      <c r="G186" s="5">
        <v>5328.4</v>
      </c>
      <c r="H186" s="1">
        <v>46359</v>
      </c>
      <c r="I186" t="str">
        <f t="shared" si="4"/>
        <v>No</v>
      </c>
      <c r="J186" t="str">
        <f ca="1">IF(H186:H685&lt;TODAY(),"Expired",IF(data!H186:H685&lt;TODAY()+30,"Expiring Soon","Valid"))</f>
        <v>Valid</v>
      </c>
      <c r="K186" t="str">
        <f t="shared" si="5"/>
        <v>No</v>
      </c>
    </row>
    <row r="187" spans="1:11" x14ac:dyDescent="0.3">
      <c r="A187">
        <v>186</v>
      </c>
      <c r="B187">
        <v>4</v>
      </c>
      <c r="C187">
        <v>135</v>
      </c>
      <c r="D187">
        <v>47</v>
      </c>
      <c r="E187">
        <v>27</v>
      </c>
      <c r="F187" s="1">
        <v>45702</v>
      </c>
      <c r="G187" s="5">
        <v>712.05</v>
      </c>
      <c r="H187" s="1">
        <v>46602</v>
      </c>
      <c r="I187" t="str">
        <f t="shared" si="4"/>
        <v>No</v>
      </c>
      <c r="J187" t="str">
        <f ca="1">IF(H187:H686&lt;TODAY(),"Expired",IF(data!H187:H686&lt;TODAY()+30,"Expiring Soon","Valid"))</f>
        <v>Valid</v>
      </c>
      <c r="K187" t="str">
        <f t="shared" si="5"/>
        <v>No</v>
      </c>
    </row>
    <row r="188" spans="1:11" x14ac:dyDescent="0.3">
      <c r="A188">
        <v>187</v>
      </c>
      <c r="B188">
        <v>4</v>
      </c>
      <c r="C188">
        <v>136</v>
      </c>
      <c r="D188">
        <v>62</v>
      </c>
      <c r="E188">
        <v>28</v>
      </c>
      <c r="F188" s="1">
        <v>45702</v>
      </c>
      <c r="G188" s="5">
        <v>3073.96</v>
      </c>
      <c r="H188" s="1">
        <v>46246</v>
      </c>
      <c r="I188" t="str">
        <f t="shared" si="4"/>
        <v>No</v>
      </c>
      <c r="J188" t="str">
        <f ca="1">IF(H188:H687&lt;TODAY(),"Expired",IF(data!H188:H687&lt;TODAY()+30,"Expiring Soon","Valid"))</f>
        <v>Valid</v>
      </c>
      <c r="K188" t="str">
        <f t="shared" si="5"/>
        <v>Yes</v>
      </c>
    </row>
    <row r="189" spans="1:11" x14ac:dyDescent="0.3">
      <c r="A189">
        <v>188</v>
      </c>
      <c r="B189">
        <v>4</v>
      </c>
      <c r="C189">
        <v>137</v>
      </c>
      <c r="D189">
        <v>45</v>
      </c>
      <c r="E189">
        <v>34</v>
      </c>
      <c r="F189" s="1">
        <v>45702</v>
      </c>
      <c r="G189" s="5">
        <v>2542.0500000000002</v>
      </c>
      <c r="H189" s="1">
        <v>47157</v>
      </c>
      <c r="I189" t="str">
        <f t="shared" si="4"/>
        <v>No</v>
      </c>
      <c r="J189" t="str">
        <f ca="1">IF(H189:H688&lt;TODAY(),"Expired",IF(data!H189:H688&lt;TODAY()+30,"Expiring Soon","Valid"))</f>
        <v>Valid</v>
      </c>
      <c r="K189" t="str">
        <f t="shared" si="5"/>
        <v>No</v>
      </c>
    </row>
    <row r="190" spans="1:11" x14ac:dyDescent="0.3">
      <c r="A190">
        <v>189</v>
      </c>
      <c r="B190">
        <v>4</v>
      </c>
      <c r="C190">
        <v>138</v>
      </c>
      <c r="D190">
        <v>64</v>
      </c>
      <c r="E190">
        <v>30</v>
      </c>
      <c r="F190" s="1">
        <v>45702</v>
      </c>
      <c r="G190" s="5">
        <v>3912.32</v>
      </c>
      <c r="H190" s="1">
        <v>46143</v>
      </c>
      <c r="I190" t="str">
        <f t="shared" si="4"/>
        <v>No</v>
      </c>
      <c r="J190" t="str">
        <f ca="1">IF(H190:H689&lt;TODAY(),"Expired",IF(data!H190:H689&lt;TODAY()+30,"Expiring Soon","Valid"))</f>
        <v>Valid</v>
      </c>
      <c r="K190" t="str">
        <f t="shared" si="5"/>
        <v>Yes</v>
      </c>
    </row>
    <row r="191" spans="1:11" x14ac:dyDescent="0.3">
      <c r="A191">
        <v>190</v>
      </c>
      <c r="B191">
        <v>4</v>
      </c>
      <c r="C191">
        <v>139</v>
      </c>
      <c r="D191">
        <v>58</v>
      </c>
      <c r="E191">
        <v>37</v>
      </c>
      <c r="F191" s="1">
        <v>45702</v>
      </c>
      <c r="G191" s="5">
        <v>4665.5200000000004</v>
      </c>
      <c r="H191" s="1">
        <v>46288</v>
      </c>
      <c r="I191" t="str">
        <f t="shared" si="4"/>
        <v>No</v>
      </c>
      <c r="J191" t="str">
        <f ca="1">IF(H191:H690&lt;TODAY(),"Expired",IF(data!H191:H690&lt;TODAY()+30,"Expiring Soon","Valid"))</f>
        <v>Valid</v>
      </c>
      <c r="K191" t="str">
        <f t="shared" si="5"/>
        <v>No</v>
      </c>
    </row>
    <row r="192" spans="1:11" x14ac:dyDescent="0.3">
      <c r="A192">
        <v>191</v>
      </c>
      <c r="B192">
        <v>4</v>
      </c>
      <c r="C192">
        <v>140</v>
      </c>
      <c r="D192">
        <v>37</v>
      </c>
      <c r="E192">
        <v>29</v>
      </c>
      <c r="F192" s="1">
        <v>45702</v>
      </c>
      <c r="G192" s="5">
        <v>777</v>
      </c>
      <c r="H192" s="1">
        <v>46332</v>
      </c>
      <c r="I192" t="str">
        <f t="shared" si="4"/>
        <v>No</v>
      </c>
      <c r="J192" t="str">
        <f ca="1">IF(H192:H691&lt;TODAY(),"Expired",IF(data!H192:H691&lt;TODAY()+30,"Expiring Soon","Valid"))</f>
        <v>Valid</v>
      </c>
      <c r="K192" t="str">
        <f t="shared" si="5"/>
        <v>No</v>
      </c>
    </row>
    <row r="193" spans="1:11" x14ac:dyDescent="0.3">
      <c r="A193">
        <v>192</v>
      </c>
      <c r="B193">
        <v>4</v>
      </c>
      <c r="C193">
        <v>141</v>
      </c>
      <c r="D193">
        <v>36</v>
      </c>
      <c r="E193">
        <v>34</v>
      </c>
      <c r="F193" s="1">
        <v>45702</v>
      </c>
      <c r="G193" s="5">
        <v>2126.16</v>
      </c>
      <c r="H193" s="1">
        <v>45936</v>
      </c>
      <c r="I193" t="str">
        <f t="shared" si="4"/>
        <v>No</v>
      </c>
      <c r="J193" t="str">
        <f ca="1">IF(H193:H692&lt;TODAY(),"Expired",IF(data!H193:H692&lt;TODAY()+30,"Expiring Soon","Valid"))</f>
        <v>Valid</v>
      </c>
      <c r="K193" t="str">
        <f t="shared" si="5"/>
        <v>No</v>
      </c>
    </row>
    <row r="194" spans="1:11" x14ac:dyDescent="0.3">
      <c r="A194">
        <v>193</v>
      </c>
      <c r="B194">
        <v>4</v>
      </c>
      <c r="C194">
        <v>142</v>
      </c>
      <c r="D194">
        <v>62</v>
      </c>
      <c r="E194">
        <v>30</v>
      </c>
      <c r="F194" s="1">
        <v>45702</v>
      </c>
      <c r="G194" s="5">
        <v>4025.66</v>
      </c>
      <c r="H194" s="1">
        <v>47019</v>
      </c>
      <c r="I194" t="str">
        <f t="shared" si="4"/>
        <v>No</v>
      </c>
      <c r="J194" t="str">
        <f ca="1">IF(H194:H693&lt;TODAY(),"Expired",IF(data!H194:H693&lt;TODAY()+30,"Expiring Soon","Valid"))</f>
        <v>Valid</v>
      </c>
      <c r="K194" t="str">
        <f t="shared" si="5"/>
        <v>Yes</v>
      </c>
    </row>
    <row r="195" spans="1:11" x14ac:dyDescent="0.3">
      <c r="A195">
        <v>194</v>
      </c>
      <c r="B195">
        <v>4</v>
      </c>
      <c r="C195">
        <v>143</v>
      </c>
      <c r="D195">
        <v>51</v>
      </c>
      <c r="E195">
        <v>37</v>
      </c>
      <c r="F195" s="1">
        <v>45702</v>
      </c>
      <c r="G195" s="5">
        <v>1313.25</v>
      </c>
      <c r="H195" s="1">
        <v>46555</v>
      </c>
      <c r="I195" t="str">
        <f t="shared" ref="I195:I258" si="6">IF(D195:D694&lt;E195:E694,"Yes","No")</f>
        <v>No</v>
      </c>
      <c r="J195" t="str">
        <f ca="1">IF(H195:H694&lt;TODAY(),"Expired",IF(data!H195:H694&lt;TODAY()+30,"Expiring Soon","Valid"))</f>
        <v>Valid</v>
      </c>
      <c r="K195" t="str">
        <f t="shared" ref="K195:K258" si="7">IF(D195:D694/E195:E694&gt;=2,"Yes","No")</f>
        <v>No</v>
      </c>
    </row>
    <row r="196" spans="1:11" x14ac:dyDescent="0.3">
      <c r="A196">
        <v>195</v>
      </c>
      <c r="B196">
        <v>4</v>
      </c>
      <c r="C196">
        <v>144</v>
      </c>
      <c r="D196">
        <v>62</v>
      </c>
      <c r="E196">
        <v>29</v>
      </c>
      <c r="F196" s="1">
        <v>45702</v>
      </c>
      <c r="G196" s="5">
        <v>1307.58</v>
      </c>
      <c r="H196" s="1">
        <v>47103</v>
      </c>
      <c r="I196" t="str">
        <f t="shared" si="6"/>
        <v>No</v>
      </c>
      <c r="J196" t="str">
        <f ca="1">IF(H196:H695&lt;TODAY(),"Expired",IF(data!H196:H695&lt;TODAY()+30,"Expiring Soon","Valid"))</f>
        <v>Valid</v>
      </c>
      <c r="K196" t="str">
        <f t="shared" si="7"/>
        <v>Yes</v>
      </c>
    </row>
    <row r="197" spans="1:11" x14ac:dyDescent="0.3">
      <c r="A197">
        <v>196</v>
      </c>
      <c r="B197">
        <v>4</v>
      </c>
      <c r="C197">
        <v>145</v>
      </c>
      <c r="D197">
        <v>63</v>
      </c>
      <c r="E197">
        <v>37</v>
      </c>
      <c r="F197" s="1">
        <v>45702</v>
      </c>
      <c r="G197" s="5">
        <v>5484.78</v>
      </c>
      <c r="H197" s="1">
        <v>46964</v>
      </c>
      <c r="I197" t="str">
        <f t="shared" si="6"/>
        <v>No</v>
      </c>
      <c r="J197" t="str">
        <f ca="1">IF(H197:H696&lt;TODAY(),"Expired",IF(data!H197:H696&lt;TODAY()+30,"Expiring Soon","Valid"))</f>
        <v>Valid</v>
      </c>
      <c r="K197" t="str">
        <f t="shared" si="7"/>
        <v>No</v>
      </c>
    </row>
    <row r="198" spans="1:11" x14ac:dyDescent="0.3">
      <c r="A198">
        <v>197</v>
      </c>
      <c r="B198">
        <v>4</v>
      </c>
      <c r="C198">
        <v>146</v>
      </c>
      <c r="D198">
        <v>35</v>
      </c>
      <c r="E198">
        <v>30</v>
      </c>
      <c r="F198" s="1">
        <v>45702</v>
      </c>
      <c r="G198" s="5">
        <v>3465.7</v>
      </c>
      <c r="H198" s="1">
        <v>46310</v>
      </c>
      <c r="I198" t="str">
        <f t="shared" si="6"/>
        <v>No</v>
      </c>
      <c r="J198" t="str">
        <f ca="1">IF(H198:H697&lt;TODAY(),"Expired",IF(data!H198:H697&lt;TODAY()+30,"Expiring Soon","Valid"))</f>
        <v>Valid</v>
      </c>
      <c r="K198" t="str">
        <f t="shared" si="7"/>
        <v>No</v>
      </c>
    </row>
    <row r="199" spans="1:11" x14ac:dyDescent="0.3">
      <c r="A199">
        <v>198</v>
      </c>
      <c r="B199">
        <v>4</v>
      </c>
      <c r="C199">
        <v>147</v>
      </c>
      <c r="D199">
        <v>43</v>
      </c>
      <c r="E199">
        <v>28</v>
      </c>
      <c r="F199" s="1">
        <v>45702</v>
      </c>
      <c r="G199" s="5">
        <v>2351.2399999999998</v>
      </c>
      <c r="H199" s="1">
        <v>46887</v>
      </c>
      <c r="I199" t="str">
        <f t="shared" si="6"/>
        <v>No</v>
      </c>
      <c r="J199" t="str">
        <f ca="1">IF(H199:H698&lt;TODAY(),"Expired",IF(data!H199:H698&lt;TODAY()+30,"Expiring Soon","Valid"))</f>
        <v>Valid</v>
      </c>
      <c r="K199" t="str">
        <f t="shared" si="7"/>
        <v>No</v>
      </c>
    </row>
    <row r="200" spans="1:11" x14ac:dyDescent="0.3">
      <c r="A200">
        <v>199</v>
      </c>
      <c r="B200">
        <v>4</v>
      </c>
      <c r="C200">
        <v>148</v>
      </c>
      <c r="D200">
        <v>45</v>
      </c>
      <c r="E200">
        <v>36</v>
      </c>
      <c r="F200" s="1">
        <v>45702</v>
      </c>
      <c r="G200" s="5">
        <v>3622.05</v>
      </c>
      <c r="H200" s="1">
        <v>46097</v>
      </c>
      <c r="I200" t="str">
        <f t="shared" si="6"/>
        <v>No</v>
      </c>
      <c r="J200" t="str">
        <f ca="1">IF(H200:H699&lt;TODAY(),"Expired",IF(data!H200:H699&lt;TODAY()+30,"Expiring Soon","Valid"))</f>
        <v>Valid</v>
      </c>
      <c r="K200" t="str">
        <f t="shared" si="7"/>
        <v>No</v>
      </c>
    </row>
    <row r="201" spans="1:11" x14ac:dyDescent="0.3">
      <c r="A201">
        <v>200</v>
      </c>
      <c r="B201">
        <v>4</v>
      </c>
      <c r="C201">
        <v>149</v>
      </c>
      <c r="D201">
        <v>59</v>
      </c>
      <c r="E201">
        <v>31</v>
      </c>
      <c r="F201" s="1">
        <v>45702</v>
      </c>
      <c r="G201" s="5">
        <v>1346.38</v>
      </c>
      <c r="H201" s="1">
        <v>45928</v>
      </c>
      <c r="I201" t="str">
        <f t="shared" si="6"/>
        <v>No</v>
      </c>
      <c r="J201" t="str">
        <f ca="1">IF(H201:H700&lt;TODAY(),"Expired",IF(data!H201:H700&lt;TODAY()+30,"Expiring Soon","Valid"))</f>
        <v>Valid</v>
      </c>
      <c r="K201" t="str">
        <f t="shared" si="7"/>
        <v>No</v>
      </c>
    </row>
    <row r="202" spans="1:11" x14ac:dyDescent="0.3">
      <c r="A202">
        <v>201</v>
      </c>
      <c r="B202">
        <v>5</v>
      </c>
      <c r="C202">
        <v>100</v>
      </c>
      <c r="D202">
        <v>37</v>
      </c>
      <c r="E202">
        <v>35</v>
      </c>
      <c r="F202" s="1">
        <v>45702</v>
      </c>
      <c r="G202" s="5">
        <v>2275.13</v>
      </c>
      <c r="H202" s="1">
        <v>46510</v>
      </c>
      <c r="I202" t="str">
        <f t="shared" si="6"/>
        <v>No</v>
      </c>
      <c r="J202" t="str">
        <f ca="1">IF(H202:H701&lt;TODAY(),"Expired",IF(data!H202:H701&lt;TODAY()+30,"Expiring Soon","Valid"))</f>
        <v>Valid</v>
      </c>
      <c r="K202" t="str">
        <f t="shared" si="7"/>
        <v>No</v>
      </c>
    </row>
    <row r="203" spans="1:11" x14ac:dyDescent="0.3">
      <c r="A203">
        <v>202</v>
      </c>
      <c r="B203">
        <v>5</v>
      </c>
      <c r="C203">
        <v>101</v>
      </c>
      <c r="D203">
        <v>64</v>
      </c>
      <c r="E203">
        <v>30</v>
      </c>
      <c r="F203" s="1">
        <v>45702</v>
      </c>
      <c r="G203" s="5">
        <v>1028.48</v>
      </c>
      <c r="H203" s="1">
        <v>46698</v>
      </c>
      <c r="I203" t="str">
        <f t="shared" si="6"/>
        <v>No</v>
      </c>
      <c r="J203" t="str">
        <f ca="1">IF(H203:H702&lt;TODAY(),"Expired",IF(data!H203:H702&lt;TODAY()+30,"Expiring Soon","Valid"))</f>
        <v>Valid</v>
      </c>
      <c r="K203" t="str">
        <f t="shared" si="7"/>
        <v>Yes</v>
      </c>
    </row>
    <row r="204" spans="1:11" x14ac:dyDescent="0.3">
      <c r="A204">
        <v>203</v>
      </c>
      <c r="B204">
        <v>5</v>
      </c>
      <c r="C204">
        <v>102</v>
      </c>
      <c r="D204">
        <v>56</v>
      </c>
      <c r="E204">
        <v>34</v>
      </c>
      <c r="F204" s="1">
        <v>45702</v>
      </c>
      <c r="G204" s="5">
        <v>2909.76</v>
      </c>
      <c r="H204" s="1">
        <v>45932</v>
      </c>
      <c r="I204" t="str">
        <f t="shared" si="6"/>
        <v>No</v>
      </c>
      <c r="J204" t="str">
        <f ca="1">IF(H204:H703&lt;TODAY(),"Expired",IF(data!H204:H703&lt;TODAY()+30,"Expiring Soon","Valid"))</f>
        <v>Valid</v>
      </c>
      <c r="K204" t="str">
        <f t="shared" si="7"/>
        <v>No</v>
      </c>
    </row>
    <row r="205" spans="1:11" x14ac:dyDescent="0.3">
      <c r="A205">
        <v>204</v>
      </c>
      <c r="B205">
        <v>5</v>
      </c>
      <c r="C205">
        <v>103</v>
      </c>
      <c r="D205">
        <v>51</v>
      </c>
      <c r="E205">
        <v>37</v>
      </c>
      <c r="F205" s="1">
        <v>45702</v>
      </c>
      <c r="G205" s="5">
        <v>3771.96</v>
      </c>
      <c r="H205" s="1">
        <v>46233</v>
      </c>
      <c r="I205" t="str">
        <f t="shared" si="6"/>
        <v>No</v>
      </c>
      <c r="J205" t="str">
        <f ca="1">IF(H205:H704&lt;TODAY(),"Expired",IF(data!H205:H704&lt;TODAY()+30,"Expiring Soon","Valid"))</f>
        <v>Valid</v>
      </c>
      <c r="K205" t="str">
        <f t="shared" si="7"/>
        <v>No</v>
      </c>
    </row>
    <row r="206" spans="1:11" x14ac:dyDescent="0.3">
      <c r="A206">
        <v>205</v>
      </c>
      <c r="B206">
        <v>5</v>
      </c>
      <c r="C206">
        <v>104</v>
      </c>
      <c r="D206">
        <v>53</v>
      </c>
      <c r="E206">
        <v>33</v>
      </c>
      <c r="F206" s="1">
        <v>45702</v>
      </c>
      <c r="G206" s="5">
        <v>3411.61</v>
      </c>
      <c r="H206" s="1">
        <v>46397</v>
      </c>
      <c r="I206" t="str">
        <f t="shared" si="6"/>
        <v>No</v>
      </c>
      <c r="J206" t="str">
        <f ca="1">IF(H206:H705&lt;TODAY(),"Expired",IF(data!H206:H705&lt;TODAY()+30,"Expiring Soon","Valid"))</f>
        <v>Valid</v>
      </c>
      <c r="K206" t="str">
        <f t="shared" si="7"/>
        <v>No</v>
      </c>
    </row>
    <row r="207" spans="1:11" x14ac:dyDescent="0.3">
      <c r="A207">
        <v>206</v>
      </c>
      <c r="B207">
        <v>5</v>
      </c>
      <c r="C207">
        <v>105</v>
      </c>
      <c r="D207">
        <v>49</v>
      </c>
      <c r="E207">
        <v>27</v>
      </c>
      <c r="F207" s="1">
        <v>45702</v>
      </c>
      <c r="G207" s="5">
        <v>4133.1499999999996</v>
      </c>
      <c r="H207" s="1">
        <v>45825</v>
      </c>
      <c r="I207" t="str">
        <f t="shared" si="6"/>
        <v>No</v>
      </c>
      <c r="J207" t="str">
        <f ca="1">IF(H207:H706&lt;TODAY(),"Expired",IF(data!H207:H706&lt;TODAY()+30,"Expiring Soon","Valid"))</f>
        <v>Valid</v>
      </c>
      <c r="K207" t="str">
        <f t="shared" si="7"/>
        <v>No</v>
      </c>
    </row>
    <row r="208" spans="1:11" x14ac:dyDescent="0.3">
      <c r="A208">
        <v>207</v>
      </c>
      <c r="B208">
        <v>5</v>
      </c>
      <c r="C208">
        <v>106</v>
      </c>
      <c r="D208">
        <v>50</v>
      </c>
      <c r="E208">
        <v>26</v>
      </c>
      <c r="F208" s="1">
        <v>45702</v>
      </c>
      <c r="G208" s="5">
        <v>1732.5</v>
      </c>
      <c r="H208" s="1">
        <v>46420</v>
      </c>
      <c r="I208" t="str">
        <f t="shared" si="6"/>
        <v>No</v>
      </c>
      <c r="J208" t="str">
        <f ca="1">IF(H208:H707&lt;TODAY(),"Expired",IF(data!H208:H707&lt;TODAY()+30,"Expiring Soon","Valid"))</f>
        <v>Valid</v>
      </c>
      <c r="K208" t="str">
        <f t="shared" si="7"/>
        <v>No</v>
      </c>
    </row>
    <row r="209" spans="1:11" x14ac:dyDescent="0.3">
      <c r="A209">
        <v>208</v>
      </c>
      <c r="B209">
        <v>5</v>
      </c>
      <c r="C209">
        <v>107</v>
      </c>
      <c r="D209">
        <v>38</v>
      </c>
      <c r="E209">
        <v>36</v>
      </c>
      <c r="F209" s="1">
        <v>45702</v>
      </c>
      <c r="G209" s="5">
        <v>1249.44</v>
      </c>
      <c r="H209" s="1">
        <v>46462</v>
      </c>
      <c r="I209" t="str">
        <f t="shared" si="6"/>
        <v>No</v>
      </c>
      <c r="J209" t="str">
        <f ca="1">IF(H209:H708&lt;TODAY(),"Expired",IF(data!H209:H708&lt;TODAY()+30,"Expiring Soon","Valid"))</f>
        <v>Valid</v>
      </c>
      <c r="K209" t="str">
        <f t="shared" si="7"/>
        <v>No</v>
      </c>
    </row>
    <row r="210" spans="1:11" x14ac:dyDescent="0.3">
      <c r="A210">
        <v>209</v>
      </c>
      <c r="B210">
        <v>5</v>
      </c>
      <c r="C210">
        <v>108</v>
      </c>
      <c r="D210">
        <v>38</v>
      </c>
      <c r="E210">
        <v>34</v>
      </c>
      <c r="F210" s="1">
        <v>45702</v>
      </c>
      <c r="G210" s="5">
        <v>388.36</v>
      </c>
      <c r="H210" s="1">
        <v>46697</v>
      </c>
      <c r="I210" t="str">
        <f t="shared" si="6"/>
        <v>No</v>
      </c>
      <c r="J210" t="str">
        <f ca="1">IF(H210:H709&lt;TODAY(),"Expired",IF(data!H210:H709&lt;TODAY()+30,"Expiring Soon","Valid"))</f>
        <v>Valid</v>
      </c>
      <c r="K210" t="str">
        <f t="shared" si="7"/>
        <v>No</v>
      </c>
    </row>
    <row r="211" spans="1:11" x14ac:dyDescent="0.3">
      <c r="A211">
        <v>210</v>
      </c>
      <c r="B211">
        <v>5</v>
      </c>
      <c r="C211">
        <v>109</v>
      </c>
      <c r="D211">
        <v>39</v>
      </c>
      <c r="E211">
        <v>36</v>
      </c>
      <c r="F211" s="1">
        <v>45702</v>
      </c>
      <c r="G211" s="5">
        <v>3767.01</v>
      </c>
      <c r="H211" s="1">
        <v>46120</v>
      </c>
      <c r="I211" t="str">
        <f t="shared" si="6"/>
        <v>No</v>
      </c>
      <c r="J211" t="str">
        <f ca="1">IF(H211:H710&lt;TODAY(),"Expired",IF(data!H211:H710&lt;TODAY()+30,"Expiring Soon","Valid"))</f>
        <v>Valid</v>
      </c>
      <c r="K211" t="str">
        <f t="shared" si="7"/>
        <v>No</v>
      </c>
    </row>
    <row r="212" spans="1:11" x14ac:dyDescent="0.3">
      <c r="A212">
        <v>211</v>
      </c>
      <c r="B212">
        <v>5</v>
      </c>
      <c r="C212">
        <v>110</v>
      </c>
      <c r="D212">
        <v>48</v>
      </c>
      <c r="E212">
        <v>38</v>
      </c>
      <c r="F212" s="1">
        <v>45702</v>
      </c>
      <c r="G212" s="5">
        <v>1417.92</v>
      </c>
      <c r="H212" s="1">
        <v>46225</v>
      </c>
      <c r="I212" t="str">
        <f t="shared" si="6"/>
        <v>No</v>
      </c>
      <c r="J212" t="str">
        <f ca="1">IF(H212:H711&lt;TODAY(),"Expired",IF(data!H212:H711&lt;TODAY()+30,"Expiring Soon","Valid"))</f>
        <v>Valid</v>
      </c>
      <c r="K212" t="str">
        <f t="shared" si="7"/>
        <v>No</v>
      </c>
    </row>
    <row r="213" spans="1:11" x14ac:dyDescent="0.3">
      <c r="A213">
        <v>212</v>
      </c>
      <c r="B213">
        <v>5</v>
      </c>
      <c r="C213">
        <v>111</v>
      </c>
      <c r="D213">
        <v>58</v>
      </c>
      <c r="E213">
        <v>28</v>
      </c>
      <c r="F213" s="1">
        <v>45702</v>
      </c>
      <c r="G213" s="5">
        <v>1133.32</v>
      </c>
      <c r="H213" s="1">
        <v>46277</v>
      </c>
      <c r="I213" t="str">
        <f t="shared" si="6"/>
        <v>No</v>
      </c>
      <c r="J213" t="str">
        <f ca="1">IF(H213:H712&lt;TODAY(),"Expired",IF(data!H213:H712&lt;TODAY()+30,"Expiring Soon","Valid"))</f>
        <v>Valid</v>
      </c>
      <c r="K213" t="str">
        <f t="shared" si="7"/>
        <v>Yes</v>
      </c>
    </row>
    <row r="214" spans="1:11" x14ac:dyDescent="0.3">
      <c r="A214">
        <v>213</v>
      </c>
      <c r="B214">
        <v>5</v>
      </c>
      <c r="C214">
        <v>112</v>
      </c>
      <c r="D214">
        <v>51</v>
      </c>
      <c r="E214">
        <v>28</v>
      </c>
      <c r="F214" s="1">
        <v>45702</v>
      </c>
      <c r="G214" s="5">
        <v>2251.14</v>
      </c>
      <c r="H214" s="1">
        <v>46073</v>
      </c>
      <c r="I214" t="str">
        <f t="shared" si="6"/>
        <v>No</v>
      </c>
      <c r="J214" t="str">
        <f ca="1">IF(H214:H713&lt;TODAY(),"Expired",IF(data!H214:H713&lt;TODAY()+30,"Expiring Soon","Valid"))</f>
        <v>Valid</v>
      </c>
      <c r="K214" t="str">
        <f t="shared" si="7"/>
        <v>No</v>
      </c>
    </row>
    <row r="215" spans="1:11" x14ac:dyDescent="0.3">
      <c r="A215">
        <v>214</v>
      </c>
      <c r="B215">
        <v>5</v>
      </c>
      <c r="C215">
        <v>113</v>
      </c>
      <c r="D215">
        <v>45</v>
      </c>
      <c r="E215">
        <v>30</v>
      </c>
      <c r="F215" s="1">
        <v>45702</v>
      </c>
      <c r="G215" s="5">
        <v>2494.8000000000002</v>
      </c>
      <c r="H215" s="1">
        <v>46236</v>
      </c>
      <c r="I215" t="str">
        <f t="shared" si="6"/>
        <v>No</v>
      </c>
      <c r="J215" t="str">
        <f ca="1">IF(H215:H714&lt;TODAY(),"Expired",IF(data!H215:H714&lt;TODAY()+30,"Expiring Soon","Valid"))</f>
        <v>Valid</v>
      </c>
      <c r="K215" t="str">
        <f t="shared" si="7"/>
        <v>No</v>
      </c>
    </row>
    <row r="216" spans="1:11" x14ac:dyDescent="0.3">
      <c r="A216">
        <v>215</v>
      </c>
      <c r="B216">
        <v>5</v>
      </c>
      <c r="C216">
        <v>114</v>
      </c>
      <c r="D216">
        <v>40</v>
      </c>
      <c r="E216">
        <v>28</v>
      </c>
      <c r="F216" s="1">
        <v>45702</v>
      </c>
      <c r="G216" s="5">
        <v>1372</v>
      </c>
      <c r="H216" s="1">
        <v>45848</v>
      </c>
      <c r="I216" t="str">
        <f t="shared" si="6"/>
        <v>No</v>
      </c>
      <c r="J216" t="str">
        <f ca="1">IF(H216:H715&lt;TODAY(),"Expired",IF(data!H216:H715&lt;TODAY()+30,"Expiring Soon","Valid"))</f>
        <v>Valid</v>
      </c>
      <c r="K216" t="str">
        <f t="shared" si="7"/>
        <v>No</v>
      </c>
    </row>
    <row r="217" spans="1:11" x14ac:dyDescent="0.3">
      <c r="A217">
        <v>216</v>
      </c>
      <c r="B217">
        <v>5</v>
      </c>
      <c r="C217">
        <v>115</v>
      </c>
      <c r="D217">
        <v>59</v>
      </c>
      <c r="E217">
        <v>37</v>
      </c>
      <c r="F217" s="1">
        <v>45702</v>
      </c>
      <c r="G217" s="5">
        <v>422.44</v>
      </c>
      <c r="H217" s="1">
        <v>46173</v>
      </c>
      <c r="I217" t="str">
        <f t="shared" si="6"/>
        <v>No</v>
      </c>
      <c r="J217" t="str">
        <f ca="1">IF(H217:H716&lt;TODAY(),"Expired",IF(data!H217:H716&lt;TODAY()+30,"Expiring Soon","Valid"))</f>
        <v>Valid</v>
      </c>
      <c r="K217" t="str">
        <f t="shared" si="7"/>
        <v>No</v>
      </c>
    </row>
    <row r="218" spans="1:11" x14ac:dyDescent="0.3">
      <c r="A218">
        <v>217</v>
      </c>
      <c r="B218">
        <v>5</v>
      </c>
      <c r="C218">
        <v>116</v>
      </c>
      <c r="D218">
        <v>49</v>
      </c>
      <c r="E218">
        <v>33</v>
      </c>
      <c r="F218" s="1">
        <v>45702</v>
      </c>
      <c r="G218" s="5">
        <v>1770.86</v>
      </c>
      <c r="H218" s="1">
        <v>46883</v>
      </c>
      <c r="I218" t="str">
        <f t="shared" si="6"/>
        <v>No</v>
      </c>
      <c r="J218" t="str">
        <f ca="1">IF(H218:H717&lt;TODAY(),"Expired",IF(data!H218:H717&lt;TODAY()+30,"Expiring Soon","Valid"))</f>
        <v>Valid</v>
      </c>
      <c r="K218" t="str">
        <f t="shared" si="7"/>
        <v>No</v>
      </c>
    </row>
    <row r="219" spans="1:11" x14ac:dyDescent="0.3">
      <c r="A219">
        <v>218</v>
      </c>
      <c r="B219">
        <v>5</v>
      </c>
      <c r="C219">
        <v>117</v>
      </c>
      <c r="D219">
        <v>37</v>
      </c>
      <c r="E219">
        <v>29</v>
      </c>
      <c r="F219" s="1">
        <v>45702</v>
      </c>
      <c r="G219" s="5">
        <v>3241.2</v>
      </c>
      <c r="H219" s="1">
        <v>45748</v>
      </c>
      <c r="I219" t="str">
        <f t="shared" si="6"/>
        <v>No</v>
      </c>
      <c r="J219" t="str">
        <f ca="1">IF(H219:H718&lt;TODAY(),"Expired",IF(data!H219:H718&lt;TODAY()+30,"Expiring Soon","Valid"))</f>
        <v>Valid</v>
      </c>
      <c r="K219" t="str">
        <f t="shared" si="7"/>
        <v>No</v>
      </c>
    </row>
    <row r="220" spans="1:11" x14ac:dyDescent="0.3">
      <c r="A220">
        <v>219</v>
      </c>
      <c r="B220">
        <v>5</v>
      </c>
      <c r="C220">
        <v>118</v>
      </c>
      <c r="D220">
        <v>60</v>
      </c>
      <c r="E220">
        <v>36</v>
      </c>
      <c r="F220" s="1">
        <v>45702</v>
      </c>
      <c r="G220" s="5">
        <v>3736.8</v>
      </c>
      <c r="H220" s="1">
        <v>45810</v>
      </c>
      <c r="I220" t="str">
        <f t="shared" si="6"/>
        <v>No</v>
      </c>
      <c r="J220" t="str">
        <f ca="1">IF(H220:H719&lt;TODAY(),"Expired",IF(data!H220:H719&lt;TODAY()+30,"Expiring Soon","Valid"))</f>
        <v>Valid</v>
      </c>
      <c r="K220" t="str">
        <f t="shared" si="7"/>
        <v>No</v>
      </c>
    </row>
    <row r="221" spans="1:11" x14ac:dyDescent="0.3">
      <c r="A221">
        <v>220</v>
      </c>
      <c r="B221">
        <v>5</v>
      </c>
      <c r="C221">
        <v>119</v>
      </c>
      <c r="D221">
        <v>37</v>
      </c>
      <c r="E221">
        <v>37</v>
      </c>
      <c r="F221" s="1">
        <v>45702</v>
      </c>
      <c r="G221" s="5">
        <v>1459.28</v>
      </c>
      <c r="H221" s="1">
        <v>45943</v>
      </c>
      <c r="I221" t="str">
        <f t="shared" si="6"/>
        <v>No</v>
      </c>
      <c r="J221" t="str">
        <f ca="1">IF(H221:H720&lt;TODAY(),"Expired",IF(data!H221:H720&lt;TODAY()+30,"Expiring Soon","Valid"))</f>
        <v>Valid</v>
      </c>
      <c r="K221" t="str">
        <f t="shared" si="7"/>
        <v>No</v>
      </c>
    </row>
    <row r="222" spans="1:11" x14ac:dyDescent="0.3">
      <c r="A222">
        <v>221</v>
      </c>
      <c r="B222">
        <v>5</v>
      </c>
      <c r="C222">
        <v>120</v>
      </c>
      <c r="D222">
        <v>62</v>
      </c>
      <c r="E222">
        <v>37</v>
      </c>
      <c r="F222" s="1">
        <v>45702</v>
      </c>
      <c r="G222" s="5">
        <v>1866.2</v>
      </c>
      <c r="H222" s="1">
        <v>46021</v>
      </c>
      <c r="I222" t="str">
        <f t="shared" si="6"/>
        <v>No</v>
      </c>
      <c r="J222" t="str">
        <f ca="1">IF(H222:H721&lt;TODAY(),"Expired",IF(data!H222:H721&lt;TODAY()+30,"Expiring Soon","Valid"))</f>
        <v>Valid</v>
      </c>
      <c r="K222" t="str">
        <f t="shared" si="7"/>
        <v>No</v>
      </c>
    </row>
    <row r="223" spans="1:11" x14ac:dyDescent="0.3">
      <c r="A223">
        <v>222</v>
      </c>
      <c r="B223">
        <v>5</v>
      </c>
      <c r="C223">
        <v>121</v>
      </c>
      <c r="D223">
        <v>41</v>
      </c>
      <c r="E223">
        <v>35</v>
      </c>
      <c r="F223" s="1">
        <v>45702</v>
      </c>
      <c r="G223" s="5">
        <v>3665.4</v>
      </c>
      <c r="H223" s="1">
        <v>45802</v>
      </c>
      <c r="I223" t="str">
        <f t="shared" si="6"/>
        <v>No</v>
      </c>
      <c r="J223" t="str">
        <f ca="1">IF(H223:H722&lt;TODAY(),"Expired",IF(data!H223:H722&lt;TODAY()+30,"Expiring Soon","Valid"))</f>
        <v>Valid</v>
      </c>
      <c r="K223" t="str">
        <f t="shared" si="7"/>
        <v>No</v>
      </c>
    </row>
    <row r="224" spans="1:11" x14ac:dyDescent="0.3">
      <c r="A224">
        <v>223</v>
      </c>
      <c r="B224">
        <v>5</v>
      </c>
      <c r="C224">
        <v>122</v>
      </c>
      <c r="D224">
        <v>46</v>
      </c>
      <c r="E224">
        <v>37</v>
      </c>
      <c r="F224" s="1">
        <v>45702</v>
      </c>
      <c r="G224" s="5">
        <v>1157.82</v>
      </c>
      <c r="H224" s="1">
        <v>46205</v>
      </c>
      <c r="I224" t="str">
        <f t="shared" si="6"/>
        <v>No</v>
      </c>
      <c r="J224" t="str">
        <f ca="1">IF(H224:H723&lt;TODAY(),"Expired",IF(data!H224:H723&lt;TODAY()+30,"Expiring Soon","Valid"))</f>
        <v>Valid</v>
      </c>
      <c r="K224" t="str">
        <f t="shared" si="7"/>
        <v>No</v>
      </c>
    </row>
    <row r="225" spans="1:11" x14ac:dyDescent="0.3">
      <c r="A225">
        <v>224</v>
      </c>
      <c r="B225">
        <v>5</v>
      </c>
      <c r="C225">
        <v>123</v>
      </c>
      <c r="D225">
        <v>41</v>
      </c>
      <c r="E225">
        <v>29</v>
      </c>
      <c r="F225" s="1">
        <v>45702</v>
      </c>
      <c r="G225" s="5">
        <v>1106.5899999999999</v>
      </c>
      <c r="H225" s="1">
        <v>46573</v>
      </c>
      <c r="I225" t="str">
        <f t="shared" si="6"/>
        <v>No</v>
      </c>
      <c r="J225" t="str">
        <f ca="1">IF(H225:H724&lt;TODAY(),"Expired",IF(data!H225:H724&lt;TODAY()+30,"Expiring Soon","Valid"))</f>
        <v>Valid</v>
      </c>
      <c r="K225" t="str">
        <f t="shared" si="7"/>
        <v>No</v>
      </c>
    </row>
    <row r="226" spans="1:11" x14ac:dyDescent="0.3">
      <c r="A226">
        <v>225</v>
      </c>
      <c r="B226">
        <v>5</v>
      </c>
      <c r="C226">
        <v>124</v>
      </c>
      <c r="D226">
        <v>62</v>
      </c>
      <c r="E226">
        <v>34</v>
      </c>
      <c r="F226" s="1">
        <v>45702</v>
      </c>
      <c r="G226" s="5">
        <v>5266.28</v>
      </c>
      <c r="H226" s="1">
        <v>45754</v>
      </c>
      <c r="I226" t="str">
        <f t="shared" si="6"/>
        <v>No</v>
      </c>
      <c r="J226" t="str">
        <f ca="1">IF(H226:H725&lt;TODAY(),"Expired",IF(data!H226:H725&lt;TODAY()+30,"Expiring Soon","Valid"))</f>
        <v>Valid</v>
      </c>
      <c r="K226" t="str">
        <f t="shared" si="7"/>
        <v>No</v>
      </c>
    </row>
    <row r="227" spans="1:11" x14ac:dyDescent="0.3">
      <c r="A227">
        <v>226</v>
      </c>
      <c r="B227">
        <v>5</v>
      </c>
      <c r="C227">
        <v>125</v>
      </c>
      <c r="D227">
        <v>63</v>
      </c>
      <c r="E227">
        <v>31</v>
      </c>
      <c r="F227" s="1">
        <v>45702</v>
      </c>
      <c r="G227" s="5">
        <v>3554.46</v>
      </c>
      <c r="H227" s="1">
        <v>45836</v>
      </c>
      <c r="I227" t="str">
        <f t="shared" si="6"/>
        <v>No</v>
      </c>
      <c r="J227" t="str">
        <f ca="1">IF(H227:H726&lt;TODAY(),"Expired",IF(data!H227:H726&lt;TODAY()+30,"Expiring Soon","Valid"))</f>
        <v>Valid</v>
      </c>
      <c r="K227" t="str">
        <f t="shared" si="7"/>
        <v>Yes</v>
      </c>
    </row>
    <row r="228" spans="1:11" x14ac:dyDescent="0.3">
      <c r="A228">
        <v>227</v>
      </c>
      <c r="B228">
        <v>5</v>
      </c>
      <c r="C228">
        <v>126</v>
      </c>
      <c r="D228">
        <v>35</v>
      </c>
      <c r="E228">
        <v>29</v>
      </c>
      <c r="F228" s="1">
        <v>45702</v>
      </c>
      <c r="G228" s="5">
        <v>2873.5</v>
      </c>
      <c r="H228" s="1">
        <v>46688</v>
      </c>
      <c r="I228" t="str">
        <f t="shared" si="6"/>
        <v>No</v>
      </c>
      <c r="J228" t="str">
        <f ca="1">IF(H228:H727&lt;TODAY(),"Expired",IF(data!H228:H727&lt;TODAY()+30,"Expiring Soon","Valid"))</f>
        <v>Valid</v>
      </c>
      <c r="K228" t="str">
        <f t="shared" si="7"/>
        <v>No</v>
      </c>
    </row>
    <row r="229" spans="1:11" x14ac:dyDescent="0.3">
      <c r="A229">
        <v>228</v>
      </c>
      <c r="B229">
        <v>5</v>
      </c>
      <c r="C229">
        <v>127</v>
      </c>
      <c r="D229">
        <v>40</v>
      </c>
      <c r="E229">
        <v>39</v>
      </c>
      <c r="F229" s="1">
        <v>45702</v>
      </c>
      <c r="G229" s="5">
        <v>2394</v>
      </c>
      <c r="H229" s="1">
        <v>45943</v>
      </c>
      <c r="I229" t="str">
        <f t="shared" si="6"/>
        <v>No</v>
      </c>
      <c r="J229" t="str">
        <f ca="1">IF(H229:H728&lt;TODAY(),"Expired",IF(data!H229:H728&lt;TODAY()+30,"Expiring Soon","Valid"))</f>
        <v>Valid</v>
      </c>
      <c r="K229" t="str">
        <f t="shared" si="7"/>
        <v>No</v>
      </c>
    </row>
    <row r="230" spans="1:11" x14ac:dyDescent="0.3">
      <c r="A230">
        <v>229</v>
      </c>
      <c r="B230">
        <v>5</v>
      </c>
      <c r="C230">
        <v>128</v>
      </c>
      <c r="D230">
        <v>61</v>
      </c>
      <c r="E230">
        <v>26</v>
      </c>
      <c r="F230" s="1">
        <v>45702</v>
      </c>
      <c r="G230" s="5">
        <v>2027.03</v>
      </c>
      <c r="H230" s="1">
        <v>46827</v>
      </c>
      <c r="I230" t="str">
        <f t="shared" si="6"/>
        <v>No</v>
      </c>
      <c r="J230" t="str">
        <f ca="1">IF(H230:H729&lt;TODAY(),"Expired",IF(data!H230:H729&lt;TODAY()+30,"Expiring Soon","Valid"))</f>
        <v>Valid</v>
      </c>
      <c r="K230" t="str">
        <f t="shared" si="7"/>
        <v>Yes</v>
      </c>
    </row>
    <row r="231" spans="1:11" x14ac:dyDescent="0.3">
      <c r="A231">
        <v>230</v>
      </c>
      <c r="B231">
        <v>5</v>
      </c>
      <c r="C231">
        <v>129</v>
      </c>
      <c r="D231">
        <v>61</v>
      </c>
      <c r="E231">
        <v>28</v>
      </c>
      <c r="F231" s="1">
        <v>45702</v>
      </c>
      <c r="G231" s="5">
        <v>2029.47</v>
      </c>
      <c r="H231" s="1">
        <v>46110</v>
      </c>
      <c r="I231" t="str">
        <f t="shared" si="6"/>
        <v>No</v>
      </c>
      <c r="J231" t="str">
        <f ca="1">IF(H231:H730&lt;TODAY(),"Expired",IF(data!H231:H730&lt;TODAY()+30,"Expiring Soon","Valid"))</f>
        <v>Valid</v>
      </c>
      <c r="K231" t="str">
        <f t="shared" si="7"/>
        <v>Yes</v>
      </c>
    </row>
    <row r="232" spans="1:11" x14ac:dyDescent="0.3">
      <c r="A232">
        <v>231</v>
      </c>
      <c r="B232">
        <v>5</v>
      </c>
      <c r="C232">
        <v>130</v>
      </c>
      <c r="D232">
        <v>58</v>
      </c>
      <c r="E232">
        <v>26</v>
      </c>
      <c r="F232" s="1">
        <v>45702</v>
      </c>
      <c r="G232" s="5">
        <v>4435.26</v>
      </c>
      <c r="H232" s="1">
        <v>45769</v>
      </c>
      <c r="I232" t="str">
        <f t="shared" si="6"/>
        <v>No</v>
      </c>
      <c r="J232" t="str">
        <f ca="1">IF(H232:H731&lt;TODAY(),"Expired",IF(data!H232:H731&lt;TODAY()+30,"Expiring Soon","Valid"))</f>
        <v>Valid</v>
      </c>
      <c r="K232" t="str">
        <f t="shared" si="7"/>
        <v>Yes</v>
      </c>
    </row>
    <row r="233" spans="1:11" x14ac:dyDescent="0.3">
      <c r="A233">
        <v>232</v>
      </c>
      <c r="B233">
        <v>5</v>
      </c>
      <c r="C233">
        <v>131</v>
      </c>
      <c r="D233">
        <v>43</v>
      </c>
      <c r="E233">
        <v>32</v>
      </c>
      <c r="F233" s="1">
        <v>45702</v>
      </c>
      <c r="G233" s="5">
        <v>3968.47</v>
      </c>
      <c r="H233" s="1">
        <v>45837</v>
      </c>
      <c r="I233" t="str">
        <f t="shared" si="6"/>
        <v>No</v>
      </c>
      <c r="J233" t="str">
        <f ca="1">IF(H233:H732&lt;TODAY(),"Expired",IF(data!H233:H732&lt;TODAY()+30,"Expiring Soon","Valid"))</f>
        <v>Valid</v>
      </c>
      <c r="K233" t="str">
        <f t="shared" si="7"/>
        <v>No</v>
      </c>
    </row>
    <row r="234" spans="1:11" x14ac:dyDescent="0.3">
      <c r="A234">
        <v>233</v>
      </c>
      <c r="B234">
        <v>5</v>
      </c>
      <c r="C234">
        <v>132</v>
      </c>
      <c r="D234">
        <v>37</v>
      </c>
      <c r="E234">
        <v>30</v>
      </c>
      <c r="F234" s="1">
        <v>45702</v>
      </c>
      <c r="G234" s="5">
        <v>2497.5</v>
      </c>
      <c r="H234" s="1">
        <v>46293</v>
      </c>
      <c r="I234" t="str">
        <f t="shared" si="6"/>
        <v>No</v>
      </c>
      <c r="J234" t="str">
        <f ca="1">IF(H234:H733&lt;TODAY(),"Expired",IF(data!H234:H733&lt;TODAY()+30,"Expiring Soon","Valid"))</f>
        <v>Valid</v>
      </c>
      <c r="K234" t="str">
        <f t="shared" si="7"/>
        <v>No</v>
      </c>
    </row>
    <row r="235" spans="1:11" x14ac:dyDescent="0.3">
      <c r="A235">
        <v>234</v>
      </c>
      <c r="B235">
        <v>5</v>
      </c>
      <c r="C235">
        <v>133</v>
      </c>
      <c r="D235">
        <v>51</v>
      </c>
      <c r="E235">
        <v>29</v>
      </c>
      <c r="F235" s="1">
        <v>45702</v>
      </c>
      <c r="G235" s="5">
        <v>507.45</v>
      </c>
      <c r="H235" s="1">
        <v>46635</v>
      </c>
      <c r="I235" t="str">
        <f t="shared" si="6"/>
        <v>No</v>
      </c>
      <c r="J235" t="str">
        <f ca="1">IF(H235:H734&lt;TODAY(),"Expired",IF(data!H235:H734&lt;TODAY()+30,"Expiring Soon","Valid"))</f>
        <v>Valid</v>
      </c>
      <c r="K235" t="str">
        <f t="shared" si="7"/>
        <v>No</v>
      </c>
    </row>
    <row r="236" spans="1:11" x14ac:dyDescent="0.3">
      <c r="A236">
        <v>235</v>
      </c>
      <c r="B236">
        <v>5</v>
      </c>
      <c r="C236">
        <v>134</v>
      </c>
      <c r="D236">
        <v>51</v>
      </c>
      <c r="E236">
        <v>29</v>
      </c>
      <c r="F236" s="1">
        <v>45702</v>
      </c>
      <c r="G236" s="5">
        <v>4852.6499999999996</v>
      </c>
      <c r="H236" s="1">
        <v>46009</v>
      </c>
      <c r="I236" t="str">
        <f t="shared" si="6"/>
        <v>No</v>
      </c>
      <c r="J236" t="str">
        <f ca="1">IF(H236:H735&lt;TODAY(),"Expired",IF(data!H236:H735&lt;TODAY()+30,"Expiring Soon","Valid"))</f>
        <v>Valid</v>
      </c>
      <c r="K236" t="str">
        <f t="shared" si="7"/>
        <v>No</v>
      </c>
    </row>
    <row r="237" spans="1:11" x14ac:dyDescent="0.3">
      <c r="A237">
        <v>236</v>
      </c>
      <c r="B237">
        <v>5</v>
      </c>
      <c r="C237">
        <v>135</v>
      </c>
      <c r="D237">
        <v>36</v>
      </c>
      <c r="E237">
        <v>32</v>
      </c>
      <c r="F237" s="1">
        <v>45702</v>
      </c>
      <c r="G237" s="5">
        <v>545.4</v>
      </c>
      <c r="H237" s="1">
        <v>46184</v>
      </c>
      <c r="I237" t="str">
        <f t="shared" si="6"/>
        <v>No</v>
      </c>
      <c r="J237" t="str">
        <f ca="1">IF(H237:H736&lt;TODAY(),"Expired",IF(data!H237:H736&lt;TODAY()+30,"Expiring Soon","Valid"))</f>
        <v>Valid</v>
      </c>
      <c r="K237" t="str">
        <f t="shared" si="7"/>
        <v>No</v>
      </c>
    </row>
    <row r="238" spans="1:11" x14ac:dyDescent="0.3">
      <c r="A238">
        <v>237</v>
      </c>
      <c r="B238">
        <v>5</v>
      </c>
      <c r="C238">
        <v>136</v>
      </c>
      <c r="D238">
        <v>53</v>
      </c>
      <c r="E238">
        <v>33</v>
      </c>
      <c r="F238" s="1">
        <v>45702</v>
      </c>
      <c r="G238" s="5">
        <v>2627.74</v>
      </c>
      <c r="H238" s="1">
        <v>47243</v>
      </c>
      <c r="I238" t="str">
        <f t="shared" si="6"/>
        <v>No</v>
      </c>
      <c r="J238" t="str">
        <f ca="1">IF(H238:H737&lt;TODAY(),"Expired",IF(data!H238:H737&lt;TODAY()+30,"Expiring Soon","Valid"))</f>
        <v>Valid</v>
      </c>
      <c r="K238" t="str">
        <f t="shared" si="7"/>
        <v>No</v>
      </c>
    </row>
    <row r="239" spans="1:11" x14ac:dyDescent="0.3">
      <c r="A239">
        <v>238</v>
      </c>
      <c r="B239">
        <v>5</v>
      </c>
      <c r="C239">
        <v>137</v>
      </c>
      <c r="D239">
        <v>61</v>
      </c>
      <c r="E239">
        <v>31</v>
      </c>
      <c r="F239" s="1">
        <v>45702</v>
      </c>
      <c r="G239" s="5">
        <v>3445.89</v>
      </c>
      <c r="H239" s="1">
        <v>46171</v>
      </c>
      <c r="I239" t="str">
        <f t="shared" si="6"/>
        <v>No</v>
      </c>
      <c r="J239" t="str">
        <f ca="1">IF(H239:H738&lt;TODAY(),"Expired",IF(data!H239:H738&lt;TODAY()+30,"Expiring Soon","Valid"))</f>
        <v>Valid</v>
      </c>
      <c r="K239" t="str">
        <f t="shared" si="7"/>
        <v>No</v>
      </c>
    </row>
    <row r="240" spans="1:11" x14ac:dyDescent="0.3">
      <c r="A240">
        <v>239</v>
      </c>
      <c r="B240">
        <v>5</v>
      </c>
      <c r="C240">
        <v>138</v>
      </c>
      <c r="D240">
        <v>51</v>
      </c>
      <c r="E240">
        <v>29</v>
      </c>
      <c r="F240" s="1">
        <v>45702</v>
      </c>
      <c r="G240" s="5">
        <v>3117.63</v>
      </c>
      <c r="H240" s="1">
        <v>45843</v>
      </c>
      <c r="I240" t="str">
        <f t="shared" si="6"/>
        <v>No</v>
      </c>
      <c r="J240" t="str">
        <f ca="1">IF(H240:H739&lt;TODAY(),"Expired",IF(data!H240:H739&lt;TODAY()+30,"Expiring Soon","Valid"))</f>
        <v>Valid</v>
      </c>
      <c r="K240" t="str">
        <f t="shared" si="7"/>
        <v>No</v>
      </c>
    </row>
    <row r="241" spans="1:11" x14ac:dyDescent="0.3">
      <c r="A241">
        <v>240</v>
      </c>
      <c r="B241">
        <v>5</v>
      </c>
      <c r="C241">
        <v>139</v>
      </c>
      <c r="D241">
        <v>39</v>
      </c>
      <c r="E241">
        <v>28</v>
      </c>
      <c r="F241" s="1">
        <v>45702</v>
      </c>
      <c r="G241" s="5">
        <v>3137.16</v>
      </c>
      <c r="H241" s="1">
        <v>46491</v>
      </c>
      <c r="I241" t="str">
        <f t="shared" si="6"/>
        <v>No</v>
      </c>
      <c r="J241" t="str">
        <f ca="1">IF(H241:H740&lt;TODAY(),"Expired",IF(data!H241:H740&lt;TODAY()+30,"Expiring Soon","Valid"))</f>
        <v>Valid</v>
      </c>
      <c r="K241" t="str">
        <f t="shared" si="7"/>
        <v>No</v>
      </c>
    </row>
    <row r="242" spans="1:11" x14ac:dyDescent="0.3">
      <c r="A242">
        <v>241</v>
      </c>
      <c r="B242">
        <v>5</v>
      </c>
      <c r="C242">
        <v>140</v>
      </c>
      <c r="D242">
        <v>37</v>
      </c>
      <c r="E242">
        <v>39</v>
      </c>
      <c r="F242" s="1">
        <v>45702</v>
      </c>
      <c r="G242" s="5">
        <v>777</v>
      </c>
      <c r="H242" s="1">
        <v>45831</v>
      </c>
      <c r="I242" t="str">
        <f t="shared" si="6"/>
        <v>Yes</v>
      </c>
      <c r="J242" t="str">
        <f ca="1">IF(H242:H741&lt;TODAY(),"Expired",IF(data!H242:H741&lt;TODAY()+30,"Expiring Soon","Valid"))</f>
        <v>Valid</v>
      </c>
      <c r="K242" t="str">
        <f t="shared" si="7"/>
        <v>No</v>
      </c>
    </row>
    <row r="243" spans="1:11" x14ac:dyDescent="0.3">
      <c r="A243">
        <v>242</v>
      </c>
      <c r="B243">
        <v>5</v>
      </c>
      <c r="C243">
        <v>141</v>
      </c>
      <c r="D243">
        <v>62</v>
      </c>
      <c r="E243">
        <v>31</v>
      </c>
      <c r="F243" s="1">
        <v>45702</v>
      </c>
      <c r="G243" s="5">
        <v>3661.72</v>
      </c>
      <c r="H243" s="1">
        <v>45769</v>
      </c>
      <c r="I243" t="str">
        <f t="shared" si="6"/>
        <v>No</v>
      </c>
      <c r="J243" t="str">
        <f ca="1">IF(H243:H742&lt;TODAY(),"Expired",IF(data!H243:H742&lt;TODAY()+30,"Expiring Soon","Valid"))</f>
        <v>Valid</v>
      </c>
      <c r="K243" t="str">
        <f t="shared" si="7"/>
        <v>Yes</v>
      </c>
    </row>
    <row r="244" spans="1:11" x14ac:dyDescent="0.3">
      <c r="A244">
        <v>243</v>
      </c>
      <c r="B244">
        <v>5</v>
      </c>
      <c r="C244">
        <v>142</v>
      </c>
      <c r="D244">
        <v>46</v>
      </c>
      <c r="E244">
        <v>28</v>
      </c>
      <c r="F244" s="1">
        <v>45702</v>
      </c>
      <c r="G244" s="5">
        <v>2986.78</v>
      </c>
      <c r="H244" s="1">
        <v>46257</v>
      </c>
      <c r="I244" t="str">
        <f t="shared" si="6"/>
        <v>No</v>
      </c>
      <c r="J244" t="str">
        <f ca="1">IF(H244:H743&lt;TODAY(),"Expired",IF(data!H244:H743&lt;TODAY()+30,"Expiring Soon","Valid"))</f>
        <v>Valid</v>
      </c>
      <c r="K244" t="str">
        <f t="shared" si="7"/>
        <v>No</v>
      </c>
    </row>
    <row r="245" spans="1:11" x14ac:dyDescent="0.3">
      <c r="A245">
        <v>244</v>
      </c>
      <c r="B245">
        <v>5</v>
      </c>
      <c r="C245">
        <v>143</v>
      </c>
      <c r="D245">
        <v>39</v>
      </c>
      <c r="E245">
        <v>36</v>
      </c>
      <c r="F245" s="1">
        <v>45702</v>
      </c>
      <c r="G245" s="5">
        <v>1004.25</v>
      </c>
      <c r="H245" s="1">
        <v>45755</v>
      </c>
      <c r="I245" t="str">
        <f t="shared" si="6"/>
        <v>No</v>
      </c>
      <c r="J245" t="str">
        <f ca="1">IF(H245:H744&lt;TODAY(),"Expired",IF(data!H245:H744&lt;TODAY()+30,"Expiring Soon","Valid"))</f>
        <v>Valid</v>
      </c>
      <c r="K245" t="str">
        <f t="shared" si="7"/>
        <v>No</v>
      </c>
    </row>
    <row r="246" spans="1:11" x14ac:dyDescent="0.3">
      <c r="A246">
        <v>245</v>
      </c>
      <c r="B246">
        <v>5</v>
      </c>
      <c r="C246">
        <v>144</v>
      </c>
      <c r="D246">
        <v>53</v>
      </c>
      <c r="E246">
        <v>39</v>
      </c>
      <c r="F246" s="1">
        <v>45702</v>
      </c>
      <c r="G246" s="5">
        <v>1117.77</v>
      </c>
      <c r="H246" s="1">
        <v>46935</v>
      </c>
      <c r="I246" t="str">
        <f t="shared" si="6"/>
        <v>No</v>
      </c>
      <c r="J246" t="str">
        <f ca="1">IF(H246:H745&lt;TODAY(),"Expired",IF(data!H246:H745&lt;TODAY()+30,"Expiring Soon","Valid"))</f>
        <v>Valid</v>
      </c>
      <c r="K246" t="str">
        <f t="shared" si="7"/>
        <v>No</v>
      </c>
    </row>
    <row r="247" spans="1:11" x14ac:dyDescent="0.3">
      <c r="A247">
        <v>246</v>
      </c>
      <c r="B247">
        <v>5</v>
      </c>
      <c r="C247">
        <v>145</v>
      </c>
      <c r="D247">
        <v>52</v>
      </c>
      <c r="E247">
        <v>36</v>
      </c>
      <c r="F247" s="1">
        <v>45702</v>
      </c>
      <c r="G247" s="5">
        <v>4527.12</v>
      </c>
      <c r="H247" s="1">
        <v>46569</v>
      </c>
      <c r="I247" t="str">
        <f t="shared" si="6"/>
        <v>No</v>
      </c>
      <c r="J247" t="str">
        <f ca="1">IF(H247:H746&lt;TODAY(),"Expired",IF(data!H247:H746&lt;TODAY()+30,"Expiring Soon","Valid"))</f>
        <v>Valid</v>
      </c>
      <c r="K247" t="str">
        <f t="shared" si="7"/>
        <v>No</v>
      </c>
    </row>
    <row r="248" spans="1:11" x14ac:dyDescent="0.3">
      <c r="A248">
        <v>247</v>
      </c>
      <c r="B248">
        <v>5</v>
      </c>
      <c r="C248">
        <v>146</v>
      </c>
      <c r="D248">
        <v>35</v>
      </c>
      <c r="E248">
        <v>38</v>
      </c>
      <c r="F248" s="1">
        <v>45702</v>
      </c>
      <c r="G248" s="5">
        <v>3465.7</v>
      </c>
      <c r="H248" s="1">
        <v>45855</v>
      </c>
      <c r="I248" t="str">
        <f t="shared" si="6"/>
        <v>Yes</v>
      </c>
      <c r="J248" t="str">
        <f ca="1">IF(H248:H747&lt;TODAY(),"Expired",IF(data!H248:H747&lt;TODAY()+30,"Expiring Soon","Valid"))</f>
        <v>Valid</v>
      </c>
      <c r="K248" t="str">
        <f t="shared" si="7"/>
        <v>No</v>
      </c>
    </row>
    <row r="249" spans="1:11" x14ac:dyDescent="0.3">
      <c r="A249">
        <v>248</v>
      </c>
      <c r="B249">
        <v>5</v>
      </c>
      <c r="C249">
        <v>147</v>
      </c>
      <c r="D249">
        <v>47</v>
      </c>
      <c r="E249">
        <v>29</v>
      </c>
      <c r="F249" s="1">
        <v>45702</v>
      </c>
      <c r="G249" s="5">
        <v>2569.96</v>
      </c>
      <c r="H249" s="1">
        <v>46306</v>
      </c>
      <c r="I249" t="str">
        <f t="shared" si="6"/>
        <v>No</v>
      </c>
      <c r="J249" t="str">
        <f ca="1">IF(H249:H748&lt;TODAY(),"Expired",IF(data!H249:H748&lt;TODAY()+30,"Expiring Soon","Valid"))</f>
        <v>Valid</v>
      </c>
      <c r="K249" t="str">
        <f t="shared" si="7"/>
        <v>No</v>
      </c>
    </row>
    <row r="250" spans="1:11" x14ac:dyDescent="0.3">
      <c r="A250">
        <v>249</v>
      </c>
      <c r="B250">
        <v>5</v>
      </c>
      <c r="C250">
        <v>148</v>
      </c>
      <c r="D250">
        <v>36</v>
      </c>
      <c r="E250">
        <v>34</v>
      </c>
      <c r="F250" s="1">
        <v>45702</v>
      </c>
      <c r="G250" s="5">
        <v>2897.64</v>
      </c>
      <c r="H250" s="1">
        <v>46390</v>
      </c>
      <c r="I250" t="str">
        <f t="shared" si="6"/>
        <v>No</v>
      </c>
      <c r="J250" t="str">
        <f ca="1">IF(H250:H749&lt;TODAY(),"Expired",IF(data!H250:H749&lt;TODAY()+30,"Expiring Soon","Valid"))</f>
        <v>Valid</v>
      </c>
      <c r="K250" t="str">
        <f t="shared" si="7"/>
        <v>No</v>
      </c>
    </row>
    <row r="251" spans="1:11" x14ac:dyDescent="0.3">
      <c r="A251">
        <v>250</v>
      </c>
      <c r="B251">
        <v>5</v>
      </c>
      <c r="C251">
        <v>149</v>
      </c>
      <c r="D251">
        <v>64</v>
      </c>
      <c r="E251">
        <v>27</v>
      </c>
      <c r="F251" s="1">
        <v>45702</v>
      </c>
      <c r="G251" s="5">
        <v>1460.48</v>
      </c>
      <c r="H251" s="1">
        <v>46937</v>
      </c>
      <c r="I251" t="str">
        <f t="shared" si="6"/>
        <v>No</v>
      </c>
      <c r="J251" t="str">
        <f ca="1">IF(H251:H750&lt;TODAY(),"Expired",IF(data!H251:H750&lt;TODAY()+30,"Expiring Soon","Valid"))</f>
        <v>Valid</v>
      </c>
      <c r="K251" t="str">
        <f t="shared" si="7"/>
        <v>Yes</v>
      </c>
    </row>
    <row r="252" spans="1:11" x14ac:dyDescent="0.3">
      <c r="A252">
        <v>251</v>
      </c>
      <c r="B252">
        <v>6</v>
      </c>
      <c r="C252">
        <v>100</v>
      </c>
      <c r="D252">
        <v>59</v>
      </c>
      <c r="E252">
        <v>36</v>
      </c>
      <c r="F252" s="1">
        <v>45702</v>
      </c>
      <c r="G252" s="5">
        <v>3627.91</v>
      </c>
      <c r="H252" s="1">
        <v>46653</v>
      </c>
      <c r="I252" t="str">
        <f t="shared" si="6"/>
        <v>No</v>
      </c>
      <c r="J252" t="str">
        <f ca="1">IF(H252:H751&lt;TODAY(),"Expired",IF(data!H252:H751&lt;TODAY()+30,"Expiring Soon","Valid"))</f>
        <v>Valid</v>
      </c>
      <c r="K252" t="str">
        <f t="shared" si="7"/>
        <v>No</v>
      </c>
    </row>
    <row r="253" spans="1:11" x14ac:dyDescent="0.3">
      <c r="A253">
        <v>252</v>
      </c>
      <c r="B253">
        <v>6</v>
      </c>
      <c r="C253">
        <v>101</v>
      </c>
      <c r="D253">
        <v>38</v>
      </c>
      <c r="E253">
        <v>30</v>
      </c>
      <c r="F253" s="1">
        <v>45702</v>
      </c>
      <c r="G253" s="5">
        <v>610.66</v>
      </c>
      <c r="H253" s="1">
        <v>46160</v>
      </c>
      <c r="I253" t="str">
        <f t="shared" si="6"/>
        <v>No</v>
      </c>
      <c r="J253" t="str">
        <f ca="1">IF(H253:H752&lt;TODAY(),"Expired",IF(data!H253:H752&lt;TODAY()+30,"Expiring Soon","Valid"))</f>
        <v>Valid</v>
      </c>
      <c r="K253" t="str">
        <f t="shared" si="7"/>
        <v>No</v>
      </c>
    </row>
    <row r="254" spans="1:11" x14ac:dyDescent="0.3">
      <c r="A254">
        <v>253</v>
      </c>
      <c r="B254">
        <v>6</v>
      </c>
      <c r="C254">
        <v>102</v>
      </c>
      <c r="D254">
        <v>40</v>
      </c>
      <c r="E254">
        <v>31</v>
      </c>
      <c r="F254" s="1">
        <v>45702</v>
      </c>
      <c r="G254" s="5">
        <v>2078.4</v>
      </c>
      <c r="H254" s="1">
        <v>45827</v>
      </c>
      <c r="I254" t="str">
        <f t="shared" si="6"/>
        <v>No</v>
      </c>
      <c r="J254" t="str">
        <f ca="1">IF(H254:H753&lt;TODAY(),"Expired",IF(data!H254:H753&lt;TODAY()+30,"Expiring Soon","Valid"))</f>
        <v>Valid</v>
      </c>
      <c r="K254" t="str">
        <f t="shared" si="7"/>
        <v>No</v>
      </c>
    </row>
    <row r="255" spans="1:11" x14ac:dyDescent="0.3">
      <c r="A255">
        <v>254</v>
      </c>
      <c r="B255">
        <v>6</v>
      </c>
      <c r="C255">
        <v>103</v>
      </c>
      <c r="D255">
        <v>49</v>
      </c>
      <c r="E255">
        <v>27</v>
      </c>
      <c r="F255" s="1">
        <v>45702</v>
      </c>
      <c r="G255" s="5">
        <v>3624.04</v>
      </c>
      <c r="H255" s="1">
        <v>46429</v>
      </c>
      <c r="I255" t="str">
        <f t="shared" si="6"/>
        <v>No</v>
      </c>
      <c r="J255" t="str">
        <f ca="1">IF(H255:H754&lt;TODAY(),"Expired",IF(data!H255:H754&lt;TODAY()+30,"Expiring Soon","Valid"))</f>
        <v>Valid</v>
      </c>
      <c r="K255" t="str">
        <f t="shared" si="7"/>
        <v>No</v>
      </c>
    </row>
    <row r="256" spans="1:11" x14ac:dyDescent="0.3">
      <c r="A256">
        <v>255</v>
      </c>
      <c r="B256">
        <v>6</v>
      </c>
      <c r="C256">
        <v>104</v>
      </c>
      <c r="D256">
        <v>63</v>
      </c>
      <c r="E256">
        <v>30</v>
      </c>
      <c r="F256" s="1">
        <v>45702</v>
      </c>
      <c r="G256" s="5">
        <v>4055.31</v>
      </c>
      <c r="H256" s="1">
        <v>46216</v>
      </c>
      <c r="I256" t="str">
        <f t="shared" si="6"/>
        <v>No</v>
      </c>
      <c r="J256" t="str">
        <f ca="1">IF(H256:H755&lt;TODAY(),"Expired",IF(data!H256:H755&lt;TODAY()+30,"Expiring Soon","Valid"))</f>
        <v>Valid</v>
      </c>
      <c r="K256" t="str">
        <f t="shared" si="7"/>
        <v>Yes</v>
      </c>
    </row>
    <row r="257" spans="1:11" x14ac:dyDescent="0.3">
      <c r="A257">
        <v>256</v>
      </c>
      <c r="B257">
        <v>6</v>
      </c>
      <c r="C257">
        <v>105</v>
      </c>
      <c r="D257">
        <v>42</v>
      </c>
      <c r="E257">
        <v>29</v>
      </c>
      <c r="F257" s="1">
        <v>45702</v>
      </c>
      <c r="G257" s="5">
        <v>3542.7</v>
      </c>
      <c r="H257" s="1">
        <v>46984</v>
      </c>
      <c r="I257" t="str">
        <f t="shared" si="6"/>
        <v>No</v>
      </c>
      <c r="J257" t="str">
        <f ca="1">IF(H257:H756&lt;TODAY(),"Expired",IF(data!H257:H756&lt;TODAY()+30,"Expiring Soon","Valid"))</f>
        <v>Valid</v>
      </c>
      <c r="K257" t="str">
        <f t="shared" si="7"/>
        <v>No</v>
      </c>
    </row>
    <row r="258" spans="1:11" x14ac:dyDescent="0.3">
      <c r="A258">
        <v>257</v>
      </c>
      <c r="B258">
        <v>6</v>
      </c>
      <c r="C258">
        <v>106</v>
      </c>
      <c r="D258">
        <v>45</v>
      </c>
      <c r="E258">
        <v>28</v>
      </c>
      <c r="F258" s="1">
        <v>45702</v>
      </c>
      <c r="G258" s="5">
        <v>1559.25</v>
      </c>
      <c r="H258" s="1">
        <v>45975</v>
      </c>
      <c r="I258" t="str">
        <f t="shared" si="6"/>
        <v>No</v>
      </c>
      <c r="J258" t="str">
        <f ca="1">IF(H258:H757&lt;TODAY(),"Expired",IF(data!H258:H757&lt;TODAY()+30,"Expiring Soon","Valid"))</f>
        <v>Valid</v>
      </c>
      <c r="K258" t="str">
        <f t="shared" si="7"/>
        <v>No</v>
      </c>
    </row>
    <row r="259" spans="1:11" x14ac:dyDescent="0.3">
      <c r="A259">
        <v>258</v>
      </c>
      <c r="B259">
        <v>6</v>
      </c>
      <c r="C259">
        <v>107</v>
      </c>
      <c r="D259">
        <v>64</v>
      </c>
      <c r="E259">
        <v>31</v>
      </c>
      <c r="F259" s="1">
        <v>45702</v>
      </c>
      <c r="G259" s="5">
        <v>2104.3200000000002</v>
      </c>
      <c r="H259" s="1">
        <v>45923</v>
      </c>
      <c r="I259" t="str">
        <f t="shared" ref="I259:I322" si="8">IF(D259:D758&lt;E259:E758,"Yes","No")</f>
        <v>No</v>
      </c>
      <c r="J259" t="str">
        <f ca="1">IF(H259:H758&lt;TODAY(),"Expired",IF(data!H259:H758&lt;TODAY()+30,"Expiring Soon","Valid"))</f>
        <v>Valid</v>
      </c>
      <c r="K259" t="str">
        <f t="shared" ref="K259:K322" si="9">IF(D259:D758/E259:E758&gt;=2,"Yes","No")</f>
        <v>Yes</v>
      </c>
    </row>
    <row r="260" spans="1:11" x14ac:dyDescent="0.3">
      <c r="A260">
        <v>259</v>
      </c>
      <c r="B260">
        <v>6</v>
      </c>
      <c r="C260">
        <v>108</v>
      </c>
      <c r="D260">
        <v>62</v>
      </c>
      <c r="E260">
        <v>29</v>
      </c>
      <c r="F260" s="1">
        <v>45702</v>
      </c>
      <c r="G260" s="5">
        <v>633.64</v>
      </c>
      <c r="H260" s="1">
        <v>47381</v>
      </c>
      <c r="I260" t="str">
        <f t="shared" si="8"/>
        <v>No</v>
      </c>
      <c r="J260" t="str">
        <f ca="1">IF(H260:H759&lt;TODAY(),"Expired",IF(data!H260:H759&lt;TODAY()+30,"Expiring Soon","Valid"))</f>
        <v>Valid</v>
      </c>
      <c r="K260" t="str">
        <f t="shared" si="9"/>
        <v>Yes</v>
      </c>
    </row>
    <row r="261" spans="1:11" x14ac:dyDescent="0.3">
      <c r="A261">
        <v>260</v>
      </c>
      <c r="B261">
        <v>6</v>
      </c>
      <c r="C261">
        <v>109</v>
      </c>
      <c r="D261">
        <v>52</v>
      </c>
      <c r="E261">
        <v>39</v>
      </c>
      <c r="F261" s="1">
        <v>45702</v>
      </c>
      <c r="G261" s="5">
        <v>5022.68</v>
      </c>
      <c r="H261" s="1">
        <v>45860</v>
      </c>
      <c r="I261" t="str">
        <f t="shared" si="8"/>
        <v>No</v>
      </c>
      <c r="J261" t="str">
        <f ca="1">IF(H261:H760&lt;TODAY(),"Expired",IF(data!H261:H760&lt;TODAY()+30,"Expiring Soon","Valid"))</f>
        <v>Valid</v>
      </c>
      <c r="K261" t="str">
        <f t="shared" si="9"/>
        <v>No</v>
      </c>
    </row>
    <row r="262" spans="1:11" x14ac:dyDescent="0.3">
      <c r="A262">
        <v>261</v>
      </c>
      <c r="B262">
        <v>6</v>
      </c>
      <c r="C262">
        <v>110</v>
      </c>
      <c r="D262">
        <v>38</v>
      </c>
      <c r="E262">
        <v>29</v>
      </c>
      <c r="F262" s="1">
        <v>45702</v>
      </c>
      <c r="G262" s="5">
        <v>1122.52</v>
      </c>
      <c r="H262" s="1">
        <v>46831</v>
      </c>
      <c r="I262" t="str">
        <f t="shared" si="8"/>
        <v>No</v>
      </c>
      <c r="J262" t="str">
        <f ca="1">IF(H262:H761&lt;TODAY(),"Expired",IF(data!H262:H761&lt;TODAY()+30,"Expiring Soon","Valid"))</f>
        <v>Valid</v>
      </c>
      <c r="K262" t="str">
        <f t="shared" si="9"/>
        <v>No</v>
      </c>
    </row>
    <row r="263" spans="1:11" x14ac:dyDescent="0.3">
      <c r="A263">
        <v>262</v>
      </c>
      <c r="B263">
        <v>6</v>
      </c>
      <c r="C263">
        <v>111</v>
      </c>
      <c r="D263">
        <v>63</v>
      </c>
      <c r="E263">
        <v>29</v>
      </c>
      <c r="F263" s="1">
        <v>45702</v>
      </c>
      <c r="G263" s="5">
        <v>1231.02</v>
      </c>
      <c r="H263" s="1">
        <v>46496</v>
      </c>
      <c r="I263" t="str">
        <f t="shared" si="8"/>
        <v>No</v>
      </c>
      <c r="J263" t="str">
        <f ca="1">IF(H263:H762&lt;TODAY(),"Expired",IF(data!H263:H762&lt;TODAY()+30,"Expiring Soon","Valid"))</f>
        <v>Valid</v>
      </c>
      <c r="K263" t="str">
        <f t="shared" si="9"/>
        <v>Yes</v>
      </c>
    </row>
    <row r="264" spans="1:11" x14ac:dyDescent="0.3">
      <c r="A264">
        <v>263</v>
      </c>
      <c r="B264">
        <v>6</v>
      </c>
      <c r="C264">
        <v>112</v>
      </c>
      <c r="D264">
        <v>43</v>
      </c>
      <c r="E264">
        <v>32</v>
      </c>
      <c r="F264" s="1">
        <v>45702</v>
      </c>
      <c r="G264" s="5">
        <v>1898.02</v>
      </c>
      <c r="H264" s="1">
        <v>46376</v>
      </c>
      <c r="I264" t="str">
        <f t="shared" si="8"/>
        <v>No</v>
      </c>
      <c r="J264" t="str">
        <f ca="1">IF(H264:H763&lt;TODAY(),"Expired",IF(data!H264:H763&lt;TODAY()+30,"Expiring Soon","Valid"))</f>
        <v>Valid</v>
      </c>
      <c r="K264" t="str">
        <f t="shared" si="9"/>
        <v>No</v>
      </c>
    </row>
    <row r="265" spans="1:11" x14ac:dyDescent="0.3">
      <c r="A265">
        <v>264</v>
      </c>
      <c r="B265">
        <v>6</v>
      </c>
      <c r="C265">
        <v>113</v>
      </c>
      <c r="D265">
        <v>54</v>
      </c>
      <c r="E265">
        <v>34</v>
      </c>
      <c r="F265" s="1">
        <v>45702</v>
      </c>
      <c r="G265" s="5">
        <v>2993.76</v>
      </c>
      <c r="H265" s="1">
        <v>46692</v>
      </c>
      <c r="I265" t="str">
        <f t="shared" si="8"/>
        <v>No</v>
      </c>
      <c r="J265" t="str">
        <f ca="1">IF(H265:H764&lt;TODAY(),"Expired",IF(data!H265:H764&lt;TODAY()+30,"Expiring Soon","Valid"))</f>
        <v>Valid</v>
      </c>
      <c r="K265" t="str">
        <f t="shared" si="9"/>
        <v>No</v>
      </c>
    </row>
    <row r="266" spans="1:11" x14ac:dyDescent="0.3">
      <c r="A266">
        <v>265</v>
      </c>
      <c r="B266">
        <v>6</v>
      </c>
      <c r="C266">
        <v>114</v>
      </c>
      <c r="D266">
        <v>47</v>
      </c>
      <c r="E266">
        <v>35</v>
      </c>
      <c r="F266" s="1">
        <v>45702</v>
      </c>
      <c r="G266" s="5">
        <v>1612.1</v>
      </c>
      <c r="H266" s="1">
        <v>46121</v>
      </c>
      <c r="I266" t="str">
        <f t="shared" si="8"/>
        <v>No</v>
      </c>
      <c r="J266" t="str">
        <f ca="1">IF(H266:H765&lt;TODAY(),"Expired",IF(data!H266:H765&lt;TODAY()+30,"Expiring Soon","Valid"))</f>
        <v>Valid</v>
      </c>
      <c r="K266" t="str">
        <f t="shared" si="9"/>
        <v>No</v>
      </c>
    </row>
    <row r="267" spans="1:11" x14ac:dyDescent="0.3">
      <c r="A267">
        <v>266</v>
      </c>
      <c r="B267">
        <v>6</v>
      </c>
      <c r="C267">
        <v>115</v>
      </c>
      <c r="D267">
        <v>39</v>
      </c>
      <c r="E267">
        <v>33</v>
      </c>
      <c r="F267" s="1">
        <v>45702</v>
      </c>
      <c r="G267" s="5">
        <v>279.24</v>
      </c>
      <c r="H267" s="1">
        <v>45978</v>
      </c>
      <c r="I267" t="str">
        <f t="shared" si="8"/>
        <v>No</v>
      </c>
      <c r="J267" t="str">
        <f ca="1">IF(H267:H766&lt;TODAY(),"Expired",IF(data!H267:H766&lt;TODAY()+30,"Expiring Soon","Valid"))</f>
        <v>Valid</v>
      </c>
      <c r="K267" t="str">
        <f t="shared" si="9"/>
        <v>No</v>
      </c>
    </row>
    <row r="268" spans="1:11" x14ac:dyDescent="0.3">
      <c r="A268">
        <v>267</v>
      </c>
      <c r="B268">
        <v>6</v>
      </c>
      <c r="C268">
        <v>116</v>
      </c>
      <c r="D268">
        <v>48</v>
      </c>
      <c r="E268">
        <v>37</v>
      </c>
      <c r="F268" s="1">
        <v>45702</v>
      </c>
      <c r="G268" s="5">
        <v>1734.72</v>
      </c>
      <c r="H268" s="1">
        <v>45822</v>
      </c>
      <c r="I268" t="str">
        <f t="shared" si="8"/>
        <v>No</v>
      </c>
      <c r="J268" t="str">
        <f ca="1">IF(H268:H767&lt;TODAY(),"Expired",IF(data!H268:H767&lt;TODAY()+30,"Expiring Soon","Valid"))</f>
        <v>Valid</v>
      </c>
      <c r="K268" t="str">
        <f t="shared" si="9"/>
        <v>No</v>
      </c>
    </row>
    <row r="269" spans="1:11" x14ac:dyDescent="0.3">
      <c r="A269">
        <v>268</v>
      </c>
      <c r="B269">
        <v>6</v>
      </c>
      <c r="C269">
        <v>117</v>
      </c>
      <c r="D269">
        <v>59</v>
      </c>
      <c r="E269">
        <v>29</v>
      </c>
      <c r="F269" s="1">
        <v>45702</v>
      </c>
      <c r="G269" s="5">
        <v>5168.3999999999996</v>
      </c>
      <c r="H269" s="1">
        <v>46219</v>
      </c>
      <c r="I269" t="str">
        <f t="shared" si="8"/>
        <v>No</v>
      </c>
      <c r="J269" t="str">
        <f ca="1">IF(H269:H768&lt;TODAY(),"Expired",IF(data!H269:H768&lt;TODAY()+30,"Expiring Soon","Valid"))</f>
        <v>Valid</v>
      </c>
      <c r="K269" t="str">
        <f t="shared" si="9"/>
        <v>Yes</v>
      </c>
    </row>
    <row r="270" spans="1:11" x14ac:dyDescent="0.3">
      <c r="A270">
        <v>269</v>
      </c>
      <c r="B270">
        <v>6</v>
      </c>
      <c r="C270">
        <v>118</v>
      </c>
      <c r="D270">
        <v>58</v>
      </c>
      <c r="E270">
        <v>38</v>
      </c>
      <c r="F270" s="1">
        <v>45702</v>
      </c>
      <c r="G270" s="5">
        <v>3612.24</v>
      </c>
      <c r="H270" s="1">
        <v>46015</v>
      </c>
      <c r="I270" t="str">
        <f t="shared" si="8"/>
        <v>No</v>
      </c>
      <c r="J270" t="str">
        <f ca="1">IF(H270:H769&lt;TODAY(),"Expired",IF(data!H270:H769&lt;TODAY()+30,"Expiring Soon","Valid"))</f>
        <v>Valid</v>
      </c>
      <c r="K270" t="str">
        <f t="shared" si="9"/>
        <v>No</v>
      </c>
    </row>
    <row r="271" spans="1:11" x14ac:dyDescent="0.3">
      <c r="A271">
        <v>270</v>
      </c>
      <c r="B271">
        <v>6</v>
      </c>
      <c r="C271">
        <v>119</v>
      </c>
      <c r="D271">
        <v>48</v>
      </c>
      <c r="E271">
        <v>36</v>
      </c>
      <c r="F271" s="1">
        <v>45702</v>
      </c>
      <c r="G271" s="5">
        <v>1893.12</v>
      </c>
      <c r="H271" s="1">
        <v>46840</v>
      </c>
      <c r="I271" t="str">
        <f t="shared" si="8"/>
        <v>No</v>
      </c>
      <c r="J271" t="str">
        <f ca="1">IF(H271:H770&lt;TODAY(),"Expired",IF(data!H271:H770&lt;TODAY()+30,"Expiring Soon","Valid"))</f>
        <v>Valid</v>
      </c>
      <c r="K271" t="str">
        <f t="shared" si="9"/>
        <v>No</v>
      </c>
    </row>
    <row r="272" spans="1:11" x14ac:dyDescent="0.3">
      <c r="A272">
        <v>271</v>
      </c>
      <c r="B272">
        <v>6</v>
      </c>
      <c r="C272">
        <v>120</v>
      </c>
      <c r="D272">
        <v>62</v>
      </c>
      <c r="E272">
        <v>28</v>
      </c>
      <c r="F272" s="1">
        <v>45702</v>
      </c>
      <c r="G272" s="5">
        <v>1866.2</v>
      </c>
      <c r="H272" s="1">
        <v>45817</v>
      </c>
      <c r="I272" t="str">
        <f t="shared" si="8"/>
        <v>No</v>
      </c>
      <c r="J272" t="str">
        <f ca="1">IF(H272:H771&lt;TODAY(),"Expired",IF(data!H272:H771&lt;TODAY()+30,"Expiring Soon","Valid"))</f>
        <v>Valid</v>
      </c>
      <c r="K272" t="str">
        <f t="shared" si="9"/>
        <v>Yes</v>
      </c>
    </row>
    <row r="273" spans="1:11" x14ac:dyDescent="0.3">
      <c r="A273">
        <v>272</v>
      </c>
      <c r="B273">
        <v>6</v>
      </c>
      <c r="C273">
        <v>121</v>
      </c>
      <c r="D273">
        <v>40</v>
      </c>
      <c r="E273">
        <v>33</v>
      </c>
      <c r="F273" s="1">
        <v>45702</v>
      </c>
      <c r="G273" s="5">
        <v>3576</v>
      </c>
      <c r="H273" s="1">
        <v>46068</v>
      </c>
      <c r="I273" t="str">
        <f t="shared" si="8"/>
        <v>No</v>
      </c>
      <c r="J273" t="str">
        <f ca="1">IF(H273:H772&lt;TODAY(),"Expired",IF(data!H273:H772&lt;TODAY()+30,"Expiring Soon","Valid"))</f>
        <v>Valid</v>
      </c>
      <c r="K273" t="str">
        <f t="shared" si="9"/>
        <v>No</v>
      </c>
    </row>
    <row r="274" spans="1:11" x14ac:dyDescent="0.3">
      <c r="A274">
        <v>273</v>
      </c>
      <c r="B274">
        <v>6</v>
      </c>
      <c r="C274">
        <v>122</v>
      </c>
      <c r="D274">
        <v>39</v>
      </c>
      <c r="E274">
        <v>28</v>
      </c>
      <c r="F274" s="1">
        <v>45702</v>
      </c>
      <c r="G274" s="5">
        <v>981.63</v>
      </c>
      <c r="H274" s="1">
        <v>47283</v>
      </c>
      <c r="I274" t="str">
        <f t="shared" si="8"/>
        <v>No</v>
      </c>
      <c r="J274" t="str">
        <f ca="1">IF(H274:H773&lt;TODAY(),"Expired",IF(data!H274:H773&lt;TODAY()+30,"Expiring Soon","Valid"))</f>
        <v>Valid</v>
      </c>
      <c r="K274" t="str">
        <f t="shared" si="9"/>
        <v>No</v>
      </c>
    </row>
    <row r="275" spans="1:11" x14ac:dyDescent="0.3">
      <c r="A275">
        <v>274</v>
      </c>
      <c r="B275">
        <v>6</v>
      </c>
      <c r="C275">
        <v>123</v>
      </c>
      <c r="D275">
        <v>43</v>
      </c>
      <c r="E275">
        <v>30</v>
      </c>
      <c r="F275" s="1">
        <v>45702</v>
      </c>
      <c r="G275" s="5">
        <v>1160.57</v>
      </c>
      <c r="H275" s="1">
        <v>47157</v>
      </c>
      <c r="I275" t="str">
        <f t="shared" si="8"/>
        <v>No</v>
      </c>
      <c r="J275" t="str">
        <f ca="1">IF(H275:H774&lt;TODAY(),"Expired",IF(data!H275:H774&lt;TODAY()+30,"Expiring Soon","Valid"))</f>
        <v>Valid</v>
      </c>
      <c r="K275" t="str">
        <f t="shared" si="9"/>
        <v>No</v>
      </c>
    </row>
    <row r="276" spans="1:11" x14ac:dyDescent="0.3">
      <c r="A276">
        <v>275</v>
      </c>
      <c r="B276">
        <v>6</v>
      </c>
      <c r="C276">
        <v>124</v>
      </c>
      <c r="D276">
        <v>61</v>
      </c>
      <c r="E276">
        <v>39</v>
      </c>
      <c r="F276" s="1">
        <v>45702</v>
      </c>
      <c r="G276" s="5">
        <v>5181.34</v>
      </c>
      <c r="H276" s="1">
        <v>45735</v>
      </c>
      <c r="I276" t="str">
        <f t="shared" si="8"/>
        <v>No</v>
      </c>
      <c r="J276" t="str">
        <f ca="1">IF(H276:H775&lt;TODAY(),"Expired",IF(data!H276:H775&lt;TODAY()+30,"Expiring Soon","Valid"))</f>
        <v>Expiring Soon</v>
      </c>
      <c r="K276" t="str">
        <f t="shared" si="9"/>
        <v>No</v>
      </c>
    </row>
    <row r="277" spans="1:11" x14ac:dyDescent="0.3">
      <c r="A277">
        <v>276</v>
      </c>
      <c r="B277">
        <v>6</v>
      </c>
      <c r="C277">
        <v>125</v>
      </c>
      <c r="D277">
        <v>53</v>
      </c>
      <c r="E277">
        <v>36</v>
      </c>
      <c r="F277" s="1">
        <v>45702</v>
      </c>
      <c r="G277" s="5">
        <v>2990.26</v>
      </c>
      <c r="H277" s="1">
        <v>46163</v>
      </c>
      <c r="I277" t="str">
        <f t="shared" si="8"/>
        <v>No</v>
      </c>
      <c r="J277" t="str">
        <f ca="1">IF(H277:H776&lt;TODAY(),"Expired",IF(data!H277:H776&lt;TODAY()+30,"Expiring Soon","Valid"))</f>
        <v>Valid</v>
      </c>
      <c r="K277" t="str">
        <f t="shared" si="9"/>
        <v>No</v>
      </c>
    </row>
    <row r="278" spans="1:11" x14ac:dyDescent="0.3">
      <c r="A278">
        <v>277</v>
      </c>
      <c r="B278">
        <v>6</v>
      </c>
      <c r="C278">
        <v>126</v>
      </c>
      <c r="D278">
        <v>49</v>
      </c>
      <c r="E278">
        <v>27</v>
      </c>
      <c r="F278" s="1">
        <v>45702</v>
      </c>
      <c r="G278" s="5">
        <v>4022.9</v>
      </c>
      <c r="H278" s="1">
        <v>46734</v>
      </c>
      <c r="I278" t="str">
        <f t="shared" si="8"/>
        <v>No</v>
      </c>
      <c r="J278" t="str">
        <f ca="1">IF(H278:H777&lt;TODAY(),"Expired",IF(data!H278:H777&lt;TODAY()+30,"Expiring Soon","Valid"))</f>
        <v>Valid</v>
      </c>
      <c r="K278" t="str">
        <f t="shared" si="9"/>
        <v>No</v>
      </c>
    </row>
    <row r="279" spans="1:11" x14ac:dyDescent="0.3">
      <c r="A279">
        <v>278</v>
      </c>
      <c r="B279">
        <v>6</v>
      </c>
      <c r="C279">
        <v>127</v>
      </c>
      <c r="D279">
        <v>50</v>
      </c>
      <c r="E279">
        <v>27</v>
      </c>
      <c r="F279" s="1">
        <v>45702</v>
      </c>
      <c r="G279" s="5">
        <v>2992.5</v>
      </c>
      <c r="H279" s="1">
        <v>45842</v>
      </c>
      <c r="I279" t="str">
        <f t="shared" si="8"/>
        <v>No</v>
      </c>
      <c r="J279" t="str">
        <f ca="1">IF(H279:H778&lt;TODAY(),"Expired",IF(data!H279:H778&lt;TODAY()+30,"Expiring Soon","Valid"))</f>
        <v>Valid</v>
      </c>
      <c r="K279" t="str">
        <f t="shared" si="9"/>
        <v>No</v>
      </c>
    </row>
    <row r="280" spans="1:11" x14ac:dyDescent="0.3">
      <c r="A280">
        <v>279</v>
      </c>
      <c r="B280">
        <v>6</v>
      </c>
      <c r="C280">
        <v>128</v>
      </c>
      <c r="D280">
        <v>38</v>
      </c>
      <c r="E280">
        <v>29</v>
      </c>
      <c r="F280" s="1">
        <v>45702</v>
      </c>
      <c r="G280" s="5">
        <v>1262.74</v>
      </c>
      <c r="H280" s="1">
        <v>46575</v>
      </c>
      <c r="I280" t="str">
        <f t="shared" si="8"/>
        <v>No</v>
      </c>
      <c r="J280" t="str">
        <f ca="1">IF(H280:H779&lt;TODAY(),"Expired",IF(data!H280:H779&lt;TODAY()+30,"Expiring Soon","Valid"))</f>
        <v>Valid</v>
      </c>
      <c r="K280" t="str">
        <f t="shared" si="9"/>
        <v>No</v>
      </c>
    </row>
    <row r="281" spans="1:11" x14ac:dyDescent="0.3">
      <c r="A281">
        <v>280</v>
      </c>
      <c r="B281">
        <v>6</v>
      </c>
      <c r="C281">
        <v>129</v>
      </c>
      <c r="D281">
        <v>35</v>
      </c>
      <c r="E281">
        <v>39</v>
      </c>
      <c r="F281" s="1">
        <v>45702</v>
      </c>
      <c r="G281" s="5">
        <v>1164.45</v>
      </c>
      <c r="H281" s="1">
        <v>45901</v>
      </c>
      <c r="I281" t="str">
        <f t="shared" si="8"/>
        <v>Yes</v>
      </c>
      <c r="J281" t="str">
        <f ca="1">IF(H281:H780&lt;TODAY(),"Expired",IF(data!H281:H780&lt;TODAY()+30,"Expiring Soon","Valid"))</f>
        <v>Valid</v>
      </c>
      <c r="K281" t="str">
        <f t="shared" si="9"/>
        <v>No</v>
      </c>
    </row>
    <row r="282" spans="1:11" x14ac:dyDescent="0.3">
      <c r="A282">
        <v>281</v>
      </c>
      <c r="B282">
        <v>6</v>
      </c>
      <c r="C282">
        <v>130</v>
      </c>
      <c r="D282">
        <v>56</v>
      </c>
      <c r="E282">
        <v>26</v>
      </c>
      <c r="F282" s="1">
        <v>45702</v>
      </c>
      <c r="G282" s="5">
        <v>4282.32</v>
      </c>
      <c r="H282" s="1">
        <v>45783</v>
      </c>
      <c r="I282" t="str">
        <f t="shared" si="8"/>
        <v>No</v>
      </c>
      <c r="J282" t="str">
        <f ca="1">IF(H282:H781&lt;TODAY(),"Expired",IF(data!H282:H781&lt;TODAY()+30,"Expiring Soon","Valid"))</f>
        <v>Valid</v>
      </c>
      <c r="K282" t="str">
        <f t="shared" si="9"/>
        <v>Yes</v>
      </c>
    </row>
    <row r="283" spans="1:11" x14ac:dyDescent="0.3">
      <c r="A283">
        <v>282</v>
      </c>
      <c r="B283">
        <v>6</v>
      </c>
      <c r="C283">
        <v>131</v>
      </c>
      <c r="D283">
        <v>52</v>
      </c>
      <c r="E283">
        <v>30</v>
      </c>
      <c r="F283" s="1">
        <v>45702</v>
      </c>
      <c r="G283" s="5">
        <v>4799.08</v>
      </c>
      <c r="H283" s="1">
        <v>45822</v>
      </c>
      <c r="I283" t="str">
        <f t="shared" si="8"/>
        <v>No</v>
      </c>
      <c r="J283" t="str">
        <f ca="1">IF(H283:H782&lt;TODAY(),"Expired",IF(data!H283:H782&lt;TODAY()+30,"Expiring Soon","Valid"))</f>
        <v>Valid</v>
      </c>
      <c r="K283" t="str">
        <f t="shared" si="9"/>
        <v>No</v>
      </c>
    </row>
    <row r="284" spans="1:11" x14ac:dyDescent="0.3">
      <c r="A284">
        <v>283</v>
      </c>
      <c r="B284">
        <v>6</v>
      </c>
      <c r="C284">
        <v>132</v>
      </c>
      <c r="D284">
        <v>57</v>
      </c>
      <c r="E284">
        <v>34</v>
      </c>
      <c r="F284" s="1">
        <v>45702</v>
      </c>
      <c r="G284" s="5">
        <v>3847.5</v>
      </c>
      <c r="H284" s="1">
        <v>46247</v>
      </c>
      <c r="I284" t="str">
        <f t="shared" si="8"/>
        <v>No</v>
      </c>
      <c r="J284" t="str">
        <f ca="1">IF(H284:H783&lt;TODAY(),"Expired",IF(data!H284:H783&lt;TODAY()+30,"Expiring Soon","Valid"))</f>
        <v>Valid</v>
      </c>
      <c r="K284" t="str">
        <f t="shared" si="9"/>
        <v>No</v>
      </c>
    </row>
    <row r="285" spans="1:11" x14ac:dyDescent="0.3">
      <c r="A285">
        <v>284</v>
      </c>
      <c r="B285">
        <v>6</v>
      </c>
      <c r="C285">
        <v>133</v>
      </c>
      <c r="D285">
        <v>36</v>
      </c>
      <c r="E285">
        <v>38</v>
      </c>
      <c r="F285" s="1">
        <v>45702</v>
      </c>
      <c r="G285" s="5">
        <v>358.2</v>
      </c>
      <c r="H285" s="1">
        <v>46925</v>
      </c>
      <c r="I285" t="str">
        <f t="shared" si="8"/>
        <v>Yes</v>
      </c>
      <c r="J285" t="str">
        <f ca="1">IF(H285:H784&lt;TODAY(),"Expired",IF(data!H285:H784&lt;TODAY()+30,"Expiring Soon","Valid"))</f>
        <v>Valid</v>
      </c>
      <c r="K285" t="str">
        <f t="shared" si="9"/>
        <v>No</v>
      </c>
    </row>
    <row r="286" spans="1:11" x14ac:dyDescent="0.3">
      <c r="A286">
        <v>285</v>
      </c>
      <c r="B286">
        <v>6</v>
      </c>
      <c r="C286">
        <v>134</v>
      </c>
      <c r="D286">
        <v>62</v>
      </c>
      <c r="E286">
        <v>36</v>
      </c>
      <c r="F286" s="1">
        <v>45702</v>
      </c>
      <c r="G286" s="5">
        <v>5899.3</v>
      </c>
      <c r="H286" s="1">
        <v>46201</v>
      </c>
      <c r="I286" t="str">
        <f t="shared" si="8"/>
        <v>No</v>
      </c>
      <c r="J286" t="str">
        <f ca="1">IF(H286:H785&lt;TODAY(),"Expired",IF(data!H286:H785&lt;TODAY()+30,"Expiring Soon","Valid"))</f>
        <v>Valid</v>
      </c>
      <c r="K286" t="str">
        <f t="shared" si="9"/>
        <v>No</v>
      </c>
    </row>
    <row r="287" spans="1:11" x14ac:dyDescent="0.3">
      <c r="A287">
        <v>286</v>
      </c>
      <c r="B287">
        <v>6</v>
      </c>
      <c r="C287">
        <v>135</v>
      </c>
      <c r="D287">
        <v>49</v>
      </c>
      <c r="E287">
        <v>38</v>
      </c>
      <c r="F287" s="1">
        <v>45702</v>
      </c>
      <c r="G287" s="5">
        <v>742.35</v>
      </c>
      <c r="H287" s="1">
        <v>46300</v>
      </c>
      <c r="I287" t="str">
        <f t="shared" si="8"/>
        <v>No</v>
      </c>
      <c r="J287" t="str">
        <f ca="1">IF(H287:H786&lt;TODAY(),"Expired",IF(data!H287:H786&lt;TODAY()+30,"Expiring Soon","Valid"))</f>
        <v>Valid</v>
      </c>
      <c r="K287" t="str">
        <f t="shared" si="9"/>
        <v>No</v>
      </c>
    </row>
    <row r="288" spans="1:11" x14ac:dyDescent="0.3">
      <c r="A288">
        <v>287</v>
      </c>
      <c r="B288">
        <v>6</v>
      </c>
      <c r="C288">
        <v>136</v>
      </c>
      <c r="D288">
        <v>55</v>
      </c>
      <c r="E288">
        <v>31</v>
      </c>
      <c r="F288" s="1">
        <v>45702</v>
      </c>
      <c r="G288" s="5">
        <v>2726.9</v>
      </c>
      <c r="H288" s="1">
        <v>45732</v>
      </c>
      <c r="I288" t="str">
        <f t="shared" si="8"/>
        <v>No</v>
      </c>
      <c r="J288" t="str">
        <f ca="1">IF(H288:H787&lt;TODAY(),"Expired",IF(data!H288:H787&lt;TODAY()+30,"Expiring Soon","Valid"))</f>
        <v>Expiring Soon</v>
      </c>
      <c r="K288" t="str">
        <f t="shared" si="9"/>
        <v>No</v>
      </c>
    </row>
    <row r="289" spans="1:11" x14ac:dyDescent="0.3">
      <c r="A289">
        <v>288</v>
      </c>
      <c r="B289">
        <v>6</v>
      </c>
      <c r="C289">
        <v>137</v>
      </c>
      <c r="D289">
        <v>62</v>
      </c>
      <c r="E289">
        <v>29</v>
      </c>
      <c r="F289" s="1">
        <v>45702</v>
      </c>
      <c r="G289" s="5">
        <v>3502.38</v>
      </c>
      <c r="H289" s="1">
        <v>46606</v>
      </c>
      <c r="I289" t="str">
        <f t="shared" si="8"/>
        <v>No</v>
      </c>
      <c r="J289" t="str">
        <f ca="1">IF(H289:H788&lt;TODAY(),"Expired",IF(data!H289:H788&lt;TODAY()+30,"Expiring Soon","Valid"))</f>
        <v>Valid</v>
      </c>
      <c r="K289" t="str">
        <f t="shared" si="9"/>
        <v>Yes</v>
      </c>
    </row>
    <row r="290" spans="1:11" x14ac:dyDescent="0.3">
      <c r="A290">
        <v>289</v>
      </c>
      <c r="B290">
        <v>6</v>
      </c>
      <c r="C290">
        <v>138</v>
      </c>
      <c r="D290">
        <v>51</v>
      </c>
      <c r="E290">
        <v>38</v>
      </c>
      <c r="F290" s="1">
        <v>45702</v>
      </c>
      <c r="G290" s="5">
        <v>3117.63</v>
      </c>
      <c r="H290" s="1">
        <v>46088</v>
      </c>
      <c r="I290" t="str">
        <f t="shared" si="8"/>
        <v>No</v>
      </c>
      <c r="J290" t="str">
        <f ca="1">IF(H290:H789&lt;TODAY(),"Expired",IF(data!H290:H789&lt;TODAY()+30,"Expiring Soon","Valid"))</f>
        <v>Valid</v>
      </c>
      <c r="K290" t="str">
        <f t="shared" si="9"/>
        <v>No</v>
      </c>
    </row>
    <row r="291" spans="1:11" x14ac:dyDescent="0.3">
      <c r="A291">
        <v>290</v>
      </c>
      <c r="B291">
        <v>6</v>
      </c>
      <c r="C291">
        <v>139</v>
      </c>
      <c r="D291">
        <v>35</v>
      </c>
      <c r="E291">
        <v>38</v>
      </c>
      <c r="F291" s="1">
        <v>45702</v>
      </c>
      <c r="G291" s="5">
        <v>2815.4</v>
      </c>
      <c r="H291" s="1">
        <v>46446</v>
      </c>
      <c r="I291" t="str">
        <f t="shared" si="8"/>
        <v>Yes</v>
      </c>
      <c r="J291" t="str">
        <f ca="1">IF(H291:H790&lt;TODAY(),"Expired",IF(data!H291:H790&lt;TODAY()+30,"Expiring Soon","Valid"))</f>
        <v>Valid</v>
      </c>
      <c r="K291" t="str">
        <f t="shared" si="9"/>
        <v>No</v>
      </c>
    </row>
    <row r="292" spans="1:11" x14ac:dyDescent="0.3">
      <c r="A292">
        <v>291</v>
      </c>
      <c r="B292">
        <v>6</v>
      </c>
      <c r="C292">
        <v>140</v>
      </c>
      <c r="D292">
        <v>47</v>
      </c>
      <c r="E292">
        <v>37</v>
      </c>
      <c r="F292" s="1">
        <v>45702</v>
      </c>
      <c r="G292" s="5">
        <v>987</v>
      </c>
      <c r="H292" s="1">
        <v>46689</v>
      </c>
      <c r="I292" t="str">
        <f t="shared" si="8"/>
        <v>No</v>
      </c>
      <c r="J292" t="str">
        <f ca="1">IF(H292:H791&lt;TODAY(),"Expired",IF(data!H292:H791&lt;TODAY()+30,"Expiring Soon","Valid"))</f>
        <v>Valid</v>
      </c>
      <c r="K292" t="str">
        <f t="shared" si="9"/>
        <v>No</v>
      </c>
    </row>
    <row r="293" spans="1:11" x14ac:dyDescent="0.3">
      <c r="A293">
        <v>292</v>
      </c>
      <c r="B293">
        <v>6</v>
      </c>
      <c r="C293">
        <v>141</v>
      </c>
      <c r="D293">
        <v>36</v>
      </c>
      <c r="E293">
        <v>32</v>
      </c>
      <c r="F293" s="1">
        <v>45702</v>
      </c>
      <c r="G293" s="5">
        <v>2126.16</v>
      </c>
      <c r="H293" s="1">
        <v>46097</v>
      </c>
      <c r="I293" t="str">
        <f t="shared" si="8"/>
        <v>No</v>
      </c>
      <c r="J293" t="str">
        <f ca="1">IF(H293:H792&lt;TODAY(),"Expired",IF(data!H293:H792&lt;TODAY()+30,"Expiring Soon","Valid"))</f>
        <v>Valid</v>
      </c>
      <c r="K293" t="str">
        <f t="shared" si="9"/>
        <v>No</v>
      </c>
    </row>
    <row r="294" spans="1:11" x14ac:dyDescent="0.3">
      <c r="A294">
        <v>293</v>
      </c>
      <c r="B294">
        <v>6</v>
      </c>
      <c r="C294">
        <v>142</v>
      </c>
      <c r="D294">
        <v>62</v>
      </c>
      <c r="E294">
        <v>39</v>
      </c>
      <c r="F294" s="1">
        <v>45702</v>
      </c>
      <c r="G294" s="5">
        <v>4025.66</v>
      </c>
      <c r="H294" s="1">
        <v>47274</v>
      </c>
      <c r="I294" t="str">
        <f t="shared" si="8"/>
        <v>No</v>
      </c>
      <c r="J294" t="str">
        <f ca="1">IF(H294:H793&lt;TODAY(),"Expired",IF(data!H294:H793&lt;TODAY()+30,"Expiring Soon","Valid"))</f>
        <v>Valid</v>
      </c>
      <c r="K294" t="str">
        <f t="shared" si="9"/>
        <v>No</v>
      </c>
    </row>
    <row r="295" spans="1:11" x14ac:dyDescent="0.3">
      <c r="A295">
        <v>294</v>
      </c>
      <c r="B295">
        <v>6</v>
      </c>
      <c r="C295">
        <v>143</v>
      </c>
      <c r="D295">
        <v>51</v>
      </c>
      <c r="E295">
        <v>29</v>
      </c>
      <c r="F295" s="1">
        <v>45702</v>
      </c>
      <c r="G295" s="5">
        <v>1313.25</v>
      </c>
      <c r="H295" s="1">
        <v>46658</v>
      </c>
      <c r="I295" t="str">
        <f t="shared" si="8"/>
        <v>No</v>
      </c>
      <c r="J295" t="str">
        <f ca="1">IF(H295:H794&lt;TODAY(),"Expired",IF(data!H295:H794&lt;TODAY()+30,"Expiring Soon","Valid"))</f>
        <v>Valid</v>
      </c>
      <c r="K295" t="str">
        <f t="shared" si="9"/>
        <v>No</v>
      </c>
    </row>
    <row r="296" spans="1:11" x14ac:dyDescent="0.3">
      <c r="A296">
        <v>295</v>
      </c>
      <c r="B296">
        <v>6</v>
      </c>
      <c r="C296">
        <v>144</v>
      </c>
      <c r="D296">
        <v>63</v>
      </c>
      <c r="E296">
        <v>30</v>
      </c>
      <c r="F296" s="1">
        <v>45702</v>
      </c>
      <c r="G296" s="5">
        <v>1328.67</v>
      </c>
      <c r="H296" s="1">
        <v>46871</v>
      </c>
      <c r="I296" t="str">
        <f t="shared" si="8"/>
        <v>No</v>
      </c>
      <c r="J296" t="str">
        <f ca="1">IF(H296:H795&lt;TODAY(),"Expired",IF(data!H296:H795&lt;TODAY()+30,"Expiring Soon","Valid"))</f>
        <v>Valid</v>
      </c>
      <c r="K296" t="str">
        <f t="shared" si="9"/>
        <v>Yes</v>
      </c>
    </row>
    <row r="297" spans="1:11" x14ac:dyDescent="0.3">
      <c r="A297">
        <v>296</v>
      </c>
      <c r="B297">
        <v>6</v>
      </c>
      <c r="C297">
        <v>145</v>
      </c>
      <c r="D297">
        <v>38</v>
      </c>
      <c r="E297">
        <v>38</v>
      </c>
      <c r="F297" s="1">
        <v>45702</v>
      </c>
      <c r="G297" s="5">
        <v>3308.28</v>
      </c>
      <c r="H297" s="1">
        <v>46068</v>
      </c>
      <c r="I297" t="str">
        <f t="shared" si="8"/>
        <v>No</v>
      </c>
      <c r="J297" t="str">
        <f ca="1">IF(H297:H796&lt;TODAY(),"Expired",IF(data!H297:H796&lt;TODAY()+30,"Expiring Soon","Valid"))</f>
        <v>Valid</v>
      </c>
      <c r="K297" t="str">
        <f t="shared" si="9"/>
        <v>No</v>
      </c>
    </row>
    <row r="298" spans="1:11" x14ac:dyDescent="0.3">
      <c r="A298">
        <v>297</v>
      </c>
      <c r="B298">
        <v>6</v>
      </c>
      <c r="C298">
        <v>146</v>
      </c>
      <c r="D298">
        <v>57</v>
      </c>
      <c r="E298">
        <v>33</v>
      </c>
      <c r="F298" s="1">
        <v>45702</v>
      </c>
      <c r="G298" s="5">
        <v>5644.14</v>
      </c>
      <c r="H298" s="1">
        <v>45759</v>
      </c>
      <c r="I298" t="str">
        <f t="shared" si="8"/>
        <v>No</v>
      </c>
      <c r="J298" t="str">
        <f ca="1">IF(H298:H797&lt;TODAY(),"Expired",IF(data!H298:H797&lt;TODAY()+30,"Expiring Soon","Valid"))</f>
        <v>Valid</v>
      </c>
      <c r="K298" t="str">
        <f t="shared" si="9"/>
        <v>No</v>
      </c>
    </row>
    <row r="299" spans="1:11" x14ac:dyDescent="0.3">
      <c r="A299">
        <v>298</v>
      </c>
      <c r="B299">
        <v>6</v>
      </c>
      <c r="C299">
        <v>147</v>
      </c>
      <c r="D299">
        <v>44</v>
      </c>
      <c r="E299">
        <v>38</v>
      </c>
      <c r="F299" s="1">
        <v>45702</v>
      </c>
      <c r="G299" s="5">
        <v>2405.92</v>
      </c>
      <c r="H299" s="1">
        <v>45931</v>
      </c>
      <c r="I299" t="str">
        <f t="shared" si="8"/>
        <v>No</v>
      </c>
      <c r="J299" t="str">
        <f ca="1">IF(H299:H798&lt;TODAY(),"Expired",IF(data!H299:H798&lt;TODAY()+30,"Expiring Soon","Valid"))</f>
        <v>Valid</v>
      </c>
      <c r="K299" t="str">
        <f t="shared" si="9"/>
        <v>No</v>
      </c>
    </row>
    <row r="300" spans="1:11" x14ac:dyDescent="0.3">
      <c r="A300">
        <v>299</v>
      </c>
      <c r="B300">
        <v>6</v>
      </c>
      <c r="C300">
        <v>148</v>
      </c>
      <c r="D300">
        <v>46</v>
      </c>
      <c r="E300">
        <v>36</v>
      </c>
      <c r="F300" s="1">
        <v>45702</v>
      </c>
      <c r="G300" s="5">
        <v>3702.54</v>
      </c>
      <c r="H300" s="1">
        <v>46374</v>
      </c>
      <c r="I300" t="str">
        <f t="shared" si="8"/>
        <v>No</v>
      </c>
      <c r="J300" t="str">
        <f ca="1">IF(H300:H799&lt;TODAY(),"Expired",IF(data!H300:H799&lt;TODAY()+30,"Expiring Soon","Valid"))</f>
        <v>Valid</v>
      </c>
      <c r="K300" t="str">
        <f t="shared" si="9"/>
        <v>No</v>
      </c>
    </row>
    <row r="301" spans="1:11" x14ac:dyDescent="0.3">
      <c r="A301">
        <v>300</v>
      </c>
      <c r="B301">
        <v>6</v>
      </c>
      <c r="C301">
        <v>149</v>
      </c>
      <c r="D301">
        <v>64</v>
      </c>
      <c r="E301">
        <v>29</v>
      </c>
      <c r="F301" s="1">
        <v>45702</v>
      </c>
      <c r="G301" s="5">
        <v>1460.48</v>
      </c>
      <c r="H301" s="1">
        <v>46902</v>
      </c>
      <c r="I301" t="str">
        <f t="shared" si="8"/>
        <v>No</v>
      </c>
      <c r="J301" t="str">
        <f ca="1">IF(H301:H800&lt;TODAY(),"Expired",IF(data!H301:H800&lt;TODAY()+30,"Expiring Soon","Valid"))</f>
        <v>Valid</v>
      </c>
      <c r="K301" t="str">
        <f t="shared" si="9"/>
        <v>Yes</v>
      </c>
    </row>
    <row r="302" spans="1:11" x14ac:dyDescent="0.3">
      <c r="A302">
        <v>301</v>
      </c>
      <c r="B302">
        <v>7</v>
      </c>
      <c r="C302">
        <v>100</v>
      </c>
      <c r="D302">
        <v>57</v>
      </c>
      <c r="E302">
        <v>26</v>
      </c>
      <c r="F302" s="1">
        <v>45702</v>
      </c>
      <c r="G302" s="5">
        <v>3504.93</v>
      </c>
      <c r="H302" s="1">
        <v>45775</v>
      </c>
      <c r="I302" t="str">
        <f t="shared" si="8"/>
        <v>No</v>
      </c>
      <c r="J302" t="str">
        <f ca="1">IF(H302:H801&lt;TODAY(),"Expired",IF(data!H302:H801&lt;TODAY()+30,"Expiring Soon","Valid"))</f>
        <v>Valid</v>
      </c>
      <c r="K302" t="str">
        <f t="shared" si="9"/>
        <v>Yes</v>
      </c>
    </row>
    <row r="303" spans="1:11" x14ac:dyDescent="0.3">
      <c r="A303">
        <v>302</v>
      </c>
      <c r="B303">
        <v>7</v>
      </c>
      <c r="C303">
        <v>101</v>
      </c>
      <c r="D303">
        <v>59</v>
      </c>
      <c r="E303">
        <v>32</v>
      </c>
      <c r="F303" s="1">
        <v>45702</v>
      </c>
      <c r="G303" s="5">
        <v>948.13</v>
      </c>
      <c r="H303" s="1">
        <v>47098</v>
      </c>
      <c r="I303" t="str">
        <f t="shared" si="8"/>
        <v>No</v>
      </c>
      <c r="J303" t="str">
        <f ca="1">IF(H303:H802&lt;TODAY(),"Expired",IF(data!H303:H802&lt;TODAY()+30,"Expiring Soon","Valid"))</f>
        <v>Valid</v>
      </c>
      <c r="K303" t="str">
        <f t="shared" si="9"/>
        <v>No</v>
      </c>
    </row>
    <row r="304" spans="1:11" x14ac:dyDescent="0.3">
      <c r="A304">
        <v>303</v>
      </c>
      <c r="B304">
        <v>7</v>
      </c>
      <c r="C304">
        <v>102</v>
      </c>
      <c r="D304">
        <v>59</v>
      </c>
      <c r="E304">
        <v>30</v>
      </c>
      <c r="F304" s="1">
        <v>45702</v>
      </c>
      <c r="G304" s="5">
        <v>3065.64</v>
      </c>
      <c r="H304" s="1">
        <v>46013</v>
      </c>
      <c r="I304" t="str">
        <f t="shared" si="8"/>
        <v>No</v>
      </c>
      <c r="J304" t="str">
        <f ca="1">IF(H304:H803&lt;TODAY(),"Expired",IF(data!H304:H803&lt;TODAY()+30,"Expiring Soon","Valid"))</f>
        <v>Valid</v>
      </c>
      <c r="K304" t="str">
        <f t="shared" si="9"/>
        <v>No</v>
      </c>
    </row>
    <row r="305" spans="1:11" x14ac:dyDescent="0.3">
      <c r="A305">
        <v>304</v>
      </c>
      <c r="B305">
        <v>7</v>
      </c>
      <c r="C305">
        <v>103</v>
      </c>
      <c r="D305">
        <v>52</v>
      </c>
      <c r="E305">
        <v>26</v>
      </c>
      <c r="F305" s="1">
        <v>45702</v>
      </c>
      <c r="G305" s="5">
        <v>3845.92</v>
      </c>
      <c r="H305" s="1">
        <v>46126</v>
      </c>
      <c r="I305" t="str">
        <f t="shared" si="8"/>
        <v>No</v>
      </c>
      <c r="J305" t="str">
        <f ca="1">IF(H305:H804&lt;TODAY(),"Expired",IF(data!H305:H804&lt;TODAY()+30,"Expiring Soon","Valid"))</f>
        <v>Valid</v>
      </c>
      <c r="K305" t="str">
        <f t="shared" si="9"/>
        <v>Yes</v>
      </c>
    </row>
    <row r="306" spans="1:11" x14ac:dyDescent="0.3">
      <c r="A306">
        <v>305</v>
      </c>
      <c r="B306">
        <v>7</v>
      </c>
      <c r="C306">
        <v>104</v>
      </c>
      <c r="D306">
        <v>48</v>
      </c>
      <c r="E306">
        <v>27</v>
      </c>
      <c r="F306" s="1">
        <v>45702</v>
      </c>
      <c r="G306" s="5">
        <v>3089.76</v>
      </c>
      <c r="H306" s="1">
        <v>46084</v>
      </c>
      <c r="I306" t="str">
        <f t="shared" si="8"/>
        <v>No</v>
      </c>
      <c r="J306" t="str">
        <f ca="1">IF(H306:H805&lt;TODAY(),"Expired",IF(data!H306:H805&lt;TODAY()+30,"Expiring Soon","Valid"))</f>
        <v>Valid</v>
      </c>
      <c r="K306" t="str">
        <f t="shared" si="9"/>
        <v>No</v>
      </c>
    </row>
    <row r="307" spans="1:11" x14ac:dyDescent="0.3">
      <c r="A307">
        <v>306</v>
      </c>
      <c r="B307">
        <v>7</v>
      </c>
      <c r="C307">
        <v>105</v>
      </c>
      <c r="D307">
        <v>50</v>
      </c>
      <c r="E307">
        <v>34</v>
      </c>
      <c r="F307" s="1">
        <v>45702</v>
      </c>
      <c r="G307" s="5">
        <v>4217.5</v>
      </c>
      <c r="H307" s="1">
        <v>46053</v>
      </c>
      <c r="I307" t="str">
        <f t="shared" si="8"/>
        <v>No</v>
      </c>
      <c r="J307" t="str">
        <f ca="1">IF(H307:H806&lt;TODAY(),"Expired",IF(data!H307:H806&lt;TODAY()+30,"Expiring Soon","Valid"))</f>
        <v>Valid</v>
      </c>
      <c r="K307" t="str">
        <f t="shared" si="9"/>
        <v>No</v>
      </c>
    </row>
    <row r="308" spans="1:11" x14ac:dyDescent="0.3">
      <c r="A308">
        <v>307</v>
      </c>
      <c r="B308">
        <v>7</v>
      </c>
      <c r="C308">
        <v>106</v>
      </c>
      <c r="D308">
        <v>42</v>
      </c>
      <c r="E308">
        <v>33</v>
      </c>
      <c r="F308" s="1">
        <v>45702</v>
      </c>
      <c r="G308" s="5">
        <v>1455.3</v>
      </c>
      <c r="H308" s="1">
        <v>46211</v>
      </c>
      <c r="I308" t="str">
        <f t="shared" si="8"/>
        <v>No</v>
      </c>
      <c r="J308" t="str">
        <f ca="1">IF(H308:H807&lt;TODAY(),"Expired",IF(data!H308:H807&lt;TODAY()+30,"Expiring Soon","Valid"))</f>
        <v>Valid</v>
      </c>
      <c r="K308" t="str">
        <f t="shared" si="9"/>
        <v>No</v>
      </c>
    </row>
    <row r="309" spans="1:11" x14ac:dyDescent="0.3">
      <c r="A309">
        <v>308</v>
      </c>
      <c r="B309">
        <v>7</v>
      </c>
      <c r="C309">
        <v>107</v>
      </c>
      <c r="D309">
        <v>55</v>
      </c>
      <c r="E309">
        <v>26</v>
      </c>
      <c r="F309" s="1">
        <v>45702</v>
      </c>
      <c r="G309" s="5">
        <v>1808.4</v>
      </c>
      <c r="H309" s="1">
        <v>45824</v>
      </c>
      <c r="I309" t="str">
        <f t="shared" si="8"/>
        <v>No</v>
      </c>
      <c r="J309" t="str">
        <f ca="1">IF(H309:H808&lt;TODAY(),"Expired",IF(data!H309:H808&lt;TODAY()+30,"Expiring Soon","Valid"))</f>
        <v>Valid</v>
      </c>
      <c r="K309" t="str">
        <f t="shared" si="9"/>
        <v>Yes</v>
      </c>
    </row>
    <row r="310" spans="1:11" x14ac:dyDescent="0.3">
      <c r="A310">
        <v>309</v>
      </c>
      <c r="B310">
        <v>7</v>
      </c>
      <c r="C310">
        <v>108</v>
      </c>
      <c r="D310">
        <v>53</v>
      </c>
      <c r="E310">
        <v>33</v>
      </c>
      <c r="F310" s="1">
        <v>45702</v>
      </c>
      <c r="G310" s="5">
        <v>541.66</v>
      </c>
      <c r="H310" s="1">
        <v>47232</v>
      </c>
      <c r="I310" t="str">
        <f t="shared" si="8"/>
        <v>No</v>
      </c>
      <c r="J310" t="str">
        <f ca="1">IF(H310:H809&lt;TODAY(),"Expired",IF(data!H310:H809&lt;TODAY()+30,"Expiring Soon","Valid"))</f>
        <v>Valid</v>
      </c>
      <c r="K310" t="str">
        <f t="shared" si="9"/>
        <v>No</v>
      </c>
    </row>
    <row r="311" spans="1:11" x14ac:dyDescent="0.3">
      <c r="A311">
        <v>310</v>
      </c>
      <c r="B311">
        <v>7</v>
      </c>
      <c r="C311">
        <v>109</v>
      </c>
      <c r="D311">
        <v>39</v>
      </c>
      <c r="E311">
        <v>34</v>
      </c>
      <c r="F311" s="1">
        <v>45702</v>
      </c>
      <c r="G311" s="5">
        <v>3767.01</v>
      </c>
      <c r="H311" s="1">
        <v>45823</v>
      </c>
      <c r="I311" t="str">
        <f t="shared" si="8"/>
        <v>No</v>
      </c>
      <c r="J311" t="str">
        <f ca="1">IF(H311:H810&lt;TODAY(),"Expired",IF(data!H311:H810&lt;TODAY()+30,"Expiring Soon","Valid"))</f>
        <v>Valid</v>
      </c>
      <c r="K311" t="str">
        <f t="shared" si="9"/>
        <v>No</v>
      </c>
    </row>
    <row r="312" spans="1:11" x14ac:dyDescent="0.3">
      <c r="A312">
        <v>311</v>
      </c>
      <c r="B312">
        <v>7</v>
      </c>
      <c r="C312">
        <v>110</v>
      </c>
      <c r="D312">
        <v>59</v>
      </c>
      <c r="E312">
        <v>33</v>
      </c>
      <c r="F312" s="1">
        <v>45702</v>
      </c>
      <c r="G312" s="5">
        <v>1742.86</v>
      </c>
      <c r="H312" s="1">
        <v>46133</v>
      </c>
      <c r="I312" t="str">
        <f t="shared" si="8"/>
        <v>No</v>
      </c>
      <c r="J312" t="str">
        <f ca="1">IF(H312:H811&lt;TODAY(),"Expired",IF(data!H312:H811&lt;TODAY()+30,"Expiring Soon","Valid"))</f>
        <v>Valid</v>
      </c>
      <c r="K312" t="str">
        <f t="shared" si="9"/>
        <v>No</v>
      </c>
    </row>
    <row r="313" spans="1:11" x14ac:dyDescent="0.3">
      <c r="A313">
        <v>312</v>
      </c>
      <c r="B313">
        <v>7</v>
      </c>
      <c r="C313">
        <v>111</v>
      </c>
      <c r="D313">
        <v>54</v>
      </c>
      <c r="E313">
        <v>35</v>
      </c>
      <c r="F313" s="1">
        <v>45702</v>
      </c>
      <c r="G313" s="5">
        <v>1055.1600000000001</v>
      </c>
      <c r="H313" s="1">
        <v>45946</v>
      </c>
      <c r="I313" t="str">
        <f t="shared" si="8"/>
        <v>No</v>
      </c>
      <c r="J313" t="str">
        <f ca="1">IF(H313:H812&lt;TODAY(),"Expired",IF(data!H313:H812&lt;TODAY()+30,"Expiring Soon","Valid"))</f>
        <v>Valid</v>
      </c>
      <c r="K313" t="str">
        <f t="shared" si="9"/>
        <v>No</v>
      </c>
    </row>
    <row r="314" spans="1:11" x14ac:dyDescent="0.3">
      <c r="A314">
        <v>313</v>
      </c>
      <c r="B314">
        <v>7</v>
      </c>
      <c r="C314">
        <v>112</v>
      </c>
      <c r="D314">
        <v>59</v>
      </c>
      <c r="E314">
        <v>36</v>
      </c>
      <c r="F314" s="1">
        <v>45702</v>
      </c>
      <c r="G314" s="5">
        <v>2604.2600000000002</v>
      </c>
      <c r="H314" s="1">
        <v>45934</v>
      </c>
      <c r="I314" t="str">
        <f t="shared" si="8"/>
        <v>No</v>
      </c>
      <c r="J314" t="str">
        <f ca="1">IF(H314:H813&lt;TODAY(),"Expired",IF(data!H314:H813&lt;TODAY()+30,"Expiring Soon","Valid"))</f>
        <v>Valid</v>
      </c>
      <c r="K314" t="str">
        <f t="shared" si="9"/>
        <v>No</v>
      </c>
    </row>
    <row r="315" spans="1:11" x14ac:dyDescent="0.3">
      <c r="A315">
        <v>314</v>
      </c>
      <c r="B315">
        <v>7</v>
      </c>
      <c r="C315">
        <v>113</v>
      </c>
      <c r="D315">
        <v>39</v>
      </c>
      <c r="E315">
        <v>38</v>
      </c>
      <c r="F315" s="1">
        <v>45702</v>
      </c>
      <c r="G315" s="5">
        <v>2162.16</v>
      </c>
      <c r="H315" s="1">
        <v>45867</v>
      </c>
      <c r="I315" t="str">
        <f t="shared" si="8"/>
        <v>No</v>
      </c>
      <c r="J315" t="str">
        <f ca="1">IF(H315:H814&lt;TODAY(),"Expired",IF(data!H315:H814&lt;TODAY()+30,"Expiring Soon","Valid"))</f>
        <v>Valid</v>
      </c>
      <c r="K315" t="str">
        <f t="shared" si="9"/>
        <v>No</v>
      </c>
    </row>
    <row r="316" spans="1:11" x14ac:dyDescent="0.3">
      <c r="A316">
        <v>315</v>
      </c>
      <c r="B316">
        <v>7</v>
      </c>
      <c r="C316">
        <v>114</v>
      </c>
      <c r="D316">
        <v>44</v>
      </c>
      <c r="E316">
        <v>28</v>
      </c>
      <c r="F316" s="1">
        <v>45702</v>
      </c>
      <c r="G316" s="5">
        <v>1509.2</v>
      </c>
      <c r="H316" s="1">
        <v>45883</v>
      </c>
      <c r="I316" t="str">
        <f t="shared" si="8"/>
        <v>No</v>
      </c>
      <c r="J316" t="str">
        <f ca="1">IF(H316:H815&lt;TODAY(),"Expired",IF(data!H316:H815&lt;TODAY()+30,"Expiring Soon","Valid"))</f>
        <v>Valid</v>
      </c>
      <c r="K316" t="str">
        <f t="shared" si="9"/>
        <v>No</v>
      </c>
    </row>
    <row r="317" spans="1:11" x14ac:dyDescent="0.3">
      <c r="A317">
        <v>316</v>
      </c>
      <c r="B317">
        <v>7</v>
      </c>
      <c r="C317">
        <v>115</v>
      </c>
      <c r="D317">
        <v>36</v>
      </c>
      <c r="E317">
        <v>29</v>
      </c>
      <c r="F317" s="1">
        <v>45702</v>
      </c>
      <c r="G317" s="5">
        <v>257.76</v>
      </c>
      <c r="H317" s="1">
        <v>46203</v>
      </c>
      <c r="I317" t="str">
        <f t="shared" si="8"/>
        <v>No</v>
      </c>
      <c r="J317" t="str">
        <f ca="1">IF(H317:H816&lt;TODAY(),"Expired",IF(data!H317:H816&lt;TODAY()+30,"Expiring Soon","Valid"))</f>
        <v>Valid</v>
      </c>
      <c r="K317" t="str">
        <f t="shared" si="9"/>
        <v>No</v>
      </c>
    </row>
    <row r="318" spans="1:11" x14ac:dyDescent="0.3">
      <c r="A318">
        <v>317</v>
      </c>
      <c r="B318">
        <v>7</v>
      </c>
      <c r="C318">
        <v>116</v>
      </c>
      <c r="D318">
        <v>44</v>
      </c>
      <c r="E318">
        <v>36</v>
      </c>
      <c r="F318" s="1">
        <v>45702</v>
      </c>
      <c r="G318" s="5">
        <v>1590.16</v>
      </c>
      <c r="H318" s="1">
        <v>45857</v>
      </c>
      <c r="I318" t="str">
        <f t="shared" si="8"/>
        <v>No</v>
      </c>
      <c r="J318" t="str">
        <f ca="1">IF(H318:H817&lt;TODAY(),"Expired",IF(data!H318:H817&lt;TODAY()+30,"Expiring Soon","Valid"))</f>
        <v>Valid</v>
      </c>
      <c r="K318" t="str">
        <f t="shared" si="9"/>
        <v>No</v>
      </c>
    </row>
    <row r="319" spans="1:11" x14ac:dyDescent="0.3">
      <c r="A319">
        <v>318</v>
      </c>
      <c r="B319">
        <v>7</v>
      </c>
      <c r="C319">
        <v>117</v>
      </c>
      <c r="D319">
        <v>48</v>
      </c>
      <c r="E319">
        <v>37</v>
      </c>
      <c r="F319" s="1">
        <v>45702</v>
      </c>
      <c r="G319" s="5">
        <v>4204.8</v>
      </c>
      <c r="H319" s="1">
        <v>46409</v>
      </c>
      <c r="I319" t="str">
        <f t="shared" si="8"/>
        <v>No</v>
      </c>
      <c r="J319" t="str">
        <f ca="1">IF(H319:H818&lt;TODAY(),"Expired",IF(data!H319:H818&lt;TODAY()+30,"Expiring Soon","Valid"))</f>
        <v>Valid</v>
      </c>
      <c r="K319" t="str">
        <f t="shared" si="9"/>
        <v>No</v>
      </c>
    </row>
    <row r="320" spans="1:11" x14ac:dyDescent="0.3">
      <c r="A320">
        <v>319</v>
      </c>
      <c r="B320">
        <v>7</v>
      </c>
      <c r="C320">
        <v>118</v>
      </c>
      <c r="D320">
        <v>45</v>
      </c>
      <c r="E320">
        <v>26</v>
      </c>
      <c r="F320" s="1">
        <v>45702</v>
      </c>
      <c r="G320" s="5">
        <v>2802.6</v>
      </c>
      <c r="H320" s="1">
        <v>46192</v>
      </c>
      <c r="I320" t="str">
        <f t="shared" si="8"/>
        <v>No</v>
      </c>
      <c r="J320" t="str">
        <f ca="1">IF(H320:H819&lt;TODAY(),"Expired",IF(data!H320:H819&lt;TODAY()+30,"Expiring Soon","Valid"))</f>
        <v>Valid</v>
      </c>
      <c r="K320" t="str">
        <f t="shared" si="9"/>
        <v>No</v>
      </c>
    </row>
    <row r="321" spans="1:11" x14ac:dyDescent="0.3">
      <c r="A321">
        <v>320</v>
      </c>
      <c r="B321">
        <v>7</v>
      </c>
      <c r="C321">
        <v>119</v>
      </c>
      <c r="D321">
        <v>44</v>
      </c>
      <c r="E321">
        <v>36</v>
      </c>
      <c r="F321" s="1">
        <v>45702</v>
      </c>
      <c r="G321" s="5">
        <v>1735.36</v>
      </c>
      <c r="H321" s="1">
        <v>46194</v>
      </c>
      <c r="I321" t="str">
        <f t="shared" si="8"/>
        <v>No</v>
      </c>
      <c r="J321" t="str">
        <f ca="1">IF(H321:H820&lt;TODAY(),"Expired",IF(data!H321:H820&lt;TODAY()+30,"Expiring Soon","Valid"))</f>
        <v>Valid</v>
      </c>
      <c r="K321" t="str">
        <f t="shared" si="9"/>
        <v>No</v>
      </c>
    </row>
    <row r="322" spans="1:11" x14ac:dyDescent="0.3">
      <c r="A322">
        <v>321</v>
      </c>
      <c r="B322">
        <v>7</v>
      </c>
      <c r="C322">
        <v>120</v>
      </c>
      <c r="D322">
        <v>51</v>
      </c>
      <c r="E322">
        <v>35</v>
      </c>
      <c r="F322" s="1">
        <v>45702</v>
      </c>
      <c r="G322" s="5">
        <v>1535.1</v>
      </c>
      <c r="H322" s="1">
        <v>46048</v>
      </c>
      <c r="I322" t="str">
        <f t="shared" si="8"/>
        <v>No</v>
      </c>
      <c r="J322" t="str">
        <f ca="1">IF(H322:H821&lt;TODAY(),"Expired",IF(data!H322:H821&lt;TODAY()+30,"Expiring Soon","Valid"))</f>
        <v>Valid</v>
      </c>
      <c r="K322" t="str">
        <f t="shared" si="9"/>
        <v>No</v>
      </c>
    </row>
    <row r="323" spans="1:11" x14ac:dyDescent="0.3">
      <c r="A323">
        <v>322</v>
      </c>
      <c r="B323">
        <v>7</v>
      </c>
      <c r="C323">
        <v>121</v>
      </c>
      <c r="D323">
        <v>58</v>
      </c>
      <c r="E323">
        <v>28</v>
      </c>
      <c r="F323" s="1">
        <v>45702</v>
      </c>
      <c r="G323" s="5">
        <v>5185.2</v>
      </c>
      <c r="H323" s="1">
        <v>45800</v>
      </c>
      <c r="I323" t="str">
        <f t="shared" ref="I323:I386" si="10">IF(D323:D822&lt;E323:E822,"Yes","No")</f>
        <v>No</v>
      </c>
      <c r="J323" t="str">
        <f ca="1">IF(H323:H822&lt;TODAY(),"Expired",IF(data!H323:H822&lt;TODAY()+30,"Expiring Soon","Valid"))</f>
        <v>Valid</v>
      </c>
      <c r="K323" t="str">
        <f t="shared" ref="K323:K386" si="11">IF(D323:D822/E323:E822&gt;=2,"Yes","No")</f>
        <v>Yes</v>
      </c>
    </row>
    <row r="324" spans="1:11" x14ac:dyDescent="0.3">
      <c r="A324">
        <v>323</v>
      </c>
      <c r="B324">
        <v>7</v>
      </c>
      <c r="C324">
        <v>122</v>
      </c>
      <c r="D324">
        <v>45</v>
      </c>
      <c r="E324">
        <v>34</v>
      </c>
      <c r="F324" s="1">
        <v>45702</v>
      </c>
      <c r="G324" s="5">
        <v>1132.6500000000001</v>
      </c>
      <c r="H324" s="1">
        <v>45796</v>
      </c>
      <c r="I324" t="str">
        <f t="shared" si="10"/>
        <v>No</v>
      </c>
      <c r="J324" t="str">
        <f ca="1">IF(H324:H823&lt;TODAY(),"Expired",IF(data!H324:H823&lt;TODAY()+30,"Expiring Soon","Valid"))</f>
        <v>Valid</v>
      </c>
      <c r="K324" t="str">
        <f t="shared" si="11"/>
        <v>No</v>
      </c>
    </row>
    <row r="325" spans="1:11" x14ac:dyDescent="0.3">
      <c r="A325">
        <v>324</v>
      </c>
      <c r="B325">
        <v>7</v>
      </c>
      <c r="C325">
        <v>123</v>
      </c>
      <c r="D325">
        <v>44</v>
      </c>
      <c r="E325">
        <v>36</v>
      </c>
      <c r="F325" s="1">
        <v>45702</v>
      </c>
      <c r="G325" s="5">
        <v>1187.56</v>
      </c>
      <c r="H325" s="1">
        <v>45973</v>
      </c>
      <c r="I325" t="str">
        <f t="shared" si="10"/>
        <v>No</v>
      </c>
      <c r="J325" t="str">
        <f ca="1">IF(H325:H824&lt;TODAY(),"Expired",IF(data!H325:H824&lt;TODAY()+30,"Expiring Soon","Valid"))</f>
        <v>Valid</v>
      </c>
      <c r="K325" t="str">
        <f t="shared" si="11"/>
        <v>No</v>
      </c>
    </row>
    <row r="326" spans="1:11" x14ac:dyDescent="0.3">
      <c r="A326">
        <v>325</v>
      </c>
      <c r="B326">
        <v>7</v>
      </c>
      <c r="C326">
        <v>124</v>
      </c>
      <c r="D326">
        <v>53</v>
      </c>
      <c r="E326">
        <v>38</v>
      </c>
      <c r="F326" s="1">
        <v>45702</v>
      </c>
      <c r="G326" s="5">
        <v>4501.82</v>
      </c>
      <c r="H326" s="1">
        <v>45836</v>
      </c>
      <c r="I326" t="str">
        <f t="shared" si="10"/>
        <v>No</v>
      </c>
      <c r="J326" t="str">
        <f ca="1">IF(H326:H825&lt;TODAY(),"Expired",IF(data!H326:H825&lt;TODAY()+30,"Expiring Soon","Valid"))</f>
        <v>Valid</v>
      </c>
      <c r="K326" t="str">
        <f t="shared" si="11"/>
        <v>No</v>
      </c>
    </row>
    <row r="327" spans="1:11" x14ac:dyDescent="0.3">
      <c r="A327">
        <v>326</v>
      </c>
      <c r="B327">
        <v>7</v>
      </c>
      <c r="C327">
        <v>125</v>
      </c>
      <c r="D327">
        <v>39</v>
      </c>
      <c r="E327">
        <v>30</v>
      </c>
      <c r="F327" s="1">
        <v>45702</v>
      </c>
      <c r="G327" s="5">
        <v>2200.38</v>
      </c>
      <c r="H327" s="1">
        <v>45919</v>
      </c>
      <c r="I327" t="str">
        <f t="shared" si="10"/>
        <v>No</v>
      </c>
      <c r="J327" t="str">
        <f ca="1">IF(H327:H826&lt;TODAY(),"Expired",IF(data!H327:H826&lt;TODAY()+30,"Expiring Soon","Valid"))</f>
        <v>Valid</v>
      </c>
      <c r="K327" t="str">
        <f t="shared" si="11"/>
        <v>No</v>
      </c>
    </row>
    <row r="328" spans="1:11" x14ac:dyDescent="0.3">
      <c r="A328">
        <v>327</v>
      </c>
      <c r="B328">
        <v>7</v>
      </c>
      <c r="C328">
        <v>126</v>
      </c>
      <c r="D328">
        <v>60</v>
      </c>
      <c r="E328">
        <v>36</v>
      </c>
      <c r="F328" s="1">
        <v>45702</v>
      </c>
      <c r="G328" s="5">
        <v>4926</v>
      </c>
      <c r="H328" s="1">
        <v>47016</v>
      </c>
      <c r="I328" t="str">
        <f t="shared" si="10"/>
        <v>No</v>
      </c>
      <c r="J328" t="str">
        <f ca="1">IF(H328:H827&lt;TODAY(),"Expired",IF(data!H328:H827&lt;TODAY()+30,"Expiring Soon","Valid"))</f>
        <v>Valid</v>
      </c>
      <c r="K328" t="str">
        <f t="shared" si="11"/>
        <v>No</v>
      </c>
    </row>
    <row r="329" spans="1:11" x14ac:dyDescent="0.3">
      <c r="A329">
        <v>328</v>
      </c>
      <c r="B329">
        <v>7</v>
      </c>
      <c r="C329">
        <v>127</v>
      </c>
      <c r="D329">
        <v>60</v>
      </c>
      <c r="E329">
        <v>36</v>
      </c>
      <c r="F329" s="1">
        <v>45702</v>
      </c>
      <c r="G329" s="5">
        <v>3591</v>
      </c>
      <c r="H329" s="1">
        <v>45885</v>
      </c>
      <c r="I329" t="str">
        <f t="shared" si="10"/>
        <v>No</v>
      </c>
      <c r="J329" t="str">
        <f ca="1">IF(H329:H828&lt;TODAY(),"Expired",IF(data!H329:H828&lt;TODAY()+30,"Expiring Soon","Valid"))</f>
        <v>Valid</v>
      </c>
      <c r="K329" t="str">
        <f t="shared" si="11"/>
        <v>No</v>
      </c>
    </row>
    <row r="330" spans="1:11" x14ac:dyDescent="0.3">
      <c r="A330">
        <v>329</v>
      </c>
      <c r="B330">
        <v>7</v>
      </c>
      <c r="C330">
        <v>128</v>
      </c>
      <c r="D330">
        <v>56</v>
      </c>
      <c r="E330">
        <v>34</v>
      </c>
      <c r="F330" s="1">
        <v>45702</v>
      </c>
      <c r="G330" s="5">
        <v>1860.88</v>
      </c>
      <c r="H330" s="1">
        <v>46616</v>
      </c>
      <c r="I330" t="str">
        <f t="shared" si="10"/>
        <v>No</v>
      </c>
      <c r="J330" t="str">
        <f ca="1">IF(H330:H829&lt;TODAY(),"Expired",IF(data!H330:H829&lt;TODAY()+30,"Expiring Soon","Valid"))</f>
        <v>Valid</v>
      </c>
      <c r="K330" t="str">
        <f t="shared" si="11"/>
        <v>No</v>
      </c>
    </row>
    <row r="331" spans="1:11" x14ac:dyDescent="0.3">
      <c r="A331">
        <v>330</v>
      </c>
      <c r="B331">
        <v>7</v>
      </c>
      <c r="C331">
        <v>129</v>
      </c>
      <c r="D331">
        <v>64</v>
      </c>
      <c r="E331">
        <v>36</v>
      </c>
      <c r="F331" s="1">
        <v>45702</v>
      </c>
      <c r="G331" s="5">
        <v>2129.2800000000002</v>
      </c>
      <c r="H331" s="1">
        <v>45810</v>
      </c>
      <c r="I331" t="str">
        <f t="shared" si="10"/>
        <v>No</v>
      </c>
      <c r="J331" t="str">
        <f ca="1">IF(H331:H830&lt;TODAY(),"Expired",IF(data!H331:H830&lt;TODAY()+30,"Expiring Soon","Valid"))</f>
        <v>Valid</v>
      </c>
      <c r="K331" t="str">
        <f t="shared" si="11"/>
        <v>No</v>
      </c>
    </row>
    <row r="332" spans="1:11" x14ac:dyDescent="0.3">
      <c r="A332">
        <v>331</v>
      </c>
      <c r="B332">
        <v>7</v>
      </c>
      <c r="C332">
        <v>130</v>
      </c>
      <c r="D332">
        <v>59</v>
      </c>
      <c r="E332">
        <v>26</v>
      </c>
      <c r="F332" s="1">
        <v>45702</v>
      </c>
      <c r="G332" s="5">
        <v>4511.7299999999996</v>
      </c>
      <c r="H332" s="1">
        <v>46084</v>
      </c>
      <c r="I332" t="str">
        <f t="shared" si="10"/>
        <v>No</v>
      </c>
      <c r="J332" t="str">
        <f ca="1">IF(H332:H831&lt;TODAY(),"Expired",IF(data!H332:H831&lt;TODAY()+30,"Expiring Soon","Valid"))</f>
        <v>Valid</v>
      </c>
      <c r="K332" t="str">
        <f t="shared" si="11"/>
        <v>Yes</v>
      </c>
    </row>
    <row r="333" spans="1:11" x14ac:dyDescent="0.3">
      <c r="A333">
        <v>332</v>
      </c>
      <c r="B333">
        <v>7</v>
      </c>
      <c r="C333">
        <v>131</v>
      </c>
      <c r="D333">
        <v>36</v>
      </c>
      <c r="E333">
        <v>39</v>
      </c>
      <c r="F333" s="1">
        <v>45702</v>
      </c>
      <c r="G333" s="5">
        <v>3322.44</v>
      </c>
      <c r="H333" s="1">
        <v>45796</v>
      </c>
      <c r="I333" t="str">
        <f t="shared" si="10"/>
        <v>Yes</v>
      </c>
      <c r="J333" t="str">
        <f ca="1">IF(H333:H832&lt;TODAY(),"Expired",IF(data!H333:H832&lt;TODAY()+30,"Expiring Soon","Valid"))</f>
        <v>Valid</v>
      </c>
      <c r="K333" t="str">
        <f t="shared" si="11"/>
        <v>No</v>
      </c>
    </row>
    <row r="334" spans="1:11" x14ac:dyDescent="0.3">
      <c r="A334">
        <v>333</v>
      </c>
      <c r="B334">
        <v>7</v>
      </c>
      <c r="C334">
        <v>132</v>
      </c>
      <c r="D334">
        <v>59</v>
      </c>
      <c r="E334">
        <v>33</v>
      </c>
      <c r="F334" s="1">
        <v>45702</v>
      </c>
      <c r="G334" s="5">
        <v>3982.5</v>
      </c>
      <c r="H334" s="1">
        <v>45894</v>
      </c>
      <c r="I334" t="str">
        <f t="shared" si="10"/>
        <v>No</v>
      </c>
      <c r="J334" t="str">
        <f ca="1">IF(H334:H833&lt;TODAY(),"Expired",IF(data!H334:H833&lt;TODAY()+30,"Expiring Soon","Valid"))</f>
        <v>Valid</v>
      </c>
      <c r="K334" t="str">
        <f t="shared" si="11"/>
        <v>No</v>
      </c>
    </row>
    <row r="335" spans="1:11" x14ac:dyDescent="0.3">
      <c r="A335">
        <v>334</v>
      </c>
      <c r="B335">
        <v>7</v>
      </c>
      <c r="C335">
        <v>133</v>
      </c>
      <c r="D335">
        <v>62</v>
      </c>
      <c r="E335">
        <v>39</v>
      </c>
      <c r="F335" s="1">
        <v>45702</v>
      </c>
      <c r="G335" s="5">
        <v>616.9</v>
      </c>
      <c r="H335" s="1">
        <v>46702</v>
      </c>
      <c r="I335" t="str">
        <f t="shared" si="10"/>
        <v>No</v>
      </c>
      <c r="J335" t="str">
        <f ca="1">IF(H335:H834&lt;TODAY(),"Expired",IF(data!H335:H834&lt;TODAY()+30,"Expiring Soon","Valid"))</f>
        <v>Valid</v>
      </c>
      <c r="K335" t="str">
        <f t="shared" si="11"/>
        <v>No</v>
      </c>
    </row>
    <row r="336" spans="1:11" x14ac:dyDescent="0.3">
      <c r="A336">
        <v>335</v>
      </c>
      <c r="B336">
        <v>7</v>
      </c>
      <c r="C336">
        <v>134</v>
      </c>
      <c r="D336">
        <v>40</v>
      </c>
      <c r="E336">
        <v>26</v>
      </c>
      <c r="F336" s="1">
        <v>45702</v>
      </c>
      <c r="G336" s="5">
        <v>3806</v>
      </c>
      <c r="H336" s="1">
        <v>46506</v>
      </c>
      <c r="I336" t="str">
        <f t="shared" si="10"/>
        <v>No</v>
      </c>
      <c r="J336" t="str">
        <f ca="1">IF(H336:H835&lt;TODAY(),"Expired",IF(data!H336:H835&lt;TODAY()+30,"Expiring Soon","Valid"))</f>
        <v>Valid</v>
      </c>
      <c r="K336" t="str">
        <f t="shared" si="11"/>
        <v>No</v>
      </c>
    </row>
    <row r="337" spans="1:11" x14ac:dyDescent="0.3">
      <c r="A337">
        <v>336</v>
      </c>
      <c r="B337">
        <v>7</v>
      </c>
      <c r="C337">
        <v>135</v>
      </c>
      <c r="D337">
        <v>40</v>
      </c>
      <c r="E337">
        <v>28</v>
      </c>
      <c r="F337" s="1">
        <v>45702</v>
      </c>
      <c r="G337" s="5">
        <v>606</v>
      </c>
      <c r="H337" s="1">
        <v>45747</v>
      </c>
      <c r="I337" t="str">
        <f t="shared" si="10"/>
        <v>No</v>
      </c>
      <c r="J337" t="str">
        <f ca="1">IF(H337:H836&lt;TODAY(),"Expired",IF(data!H337:H836&lt;TODAY()+30,"Expiring Soon","Valid"))</f>
        <v>Valid</v>
      </c>
      <c r="K337" t="str">
        <f t="shared" si="11"/>
        <v>No</v>
      </c>
    </row>
    <row r="338" spans="1:11" x14ac:dyDescent="0.3">
      <c r="A338">
        <v>337</v>
      </c>
      <c r="B338">
        <v>7</v>
      </c>
      <c r="C338">
        <v>136</v>
      </c>
      <c r="D338">
        <v>46</v>
      </c>
      <c r="E338">
        <v>26</v>
      </c>
      <c r="F338" s="1">
        <v>45702</v>
      </c>
      <c r="G338" s="5">
        <v>2280.6799999999998</v>
      </c>
      <c r="H338" s="1">
        <v>46082</v>
      </c>
      <c r="I338" t="str">
        <f t="shared" si="10"/>
        <v>No</v>
      </c>
      <c r="J338" t="str">
        <f ca="1">IF(H338:H837&lt;TODAY(),"Expired",IF(data!H338:H837&lt;TODAY()+30,"Expiring Soon","Valid"))</f>
        <v>Valid</v>
      </c>
      <c r="K338" t="str">
        <f t="shared" si="11"/>
        <v>No</v>
      </c>
    </row>
    <row r="339" spans="1:11" x14ac:dyDescent="0.3">
      <c r="A339">
        <v>338</v>
      </c>
      <c r="B339">
        <v>7</v>
      </c>
      <c r="C339">
        <v>137</v>
      </c>
      <c r="D339">
        <v>46</v>
      </c>
      <c r="E339">
        <v>34</v>
      </c>
      <c r="F339" s="1">
        <v>45702</v>
      </c>
      <c r="G339" s="5">
        <v>2598.54</v>
      </c>
      <c r="H339" s="1">
        <v>46499</v>
      </c>
      <c r="I339" t="str">
        <f t="shared" si="10"/>
        <v>No</v>
      </c>
      <c r="J339" t="str">
        <f ca="1">IF(H339:H838&lt;TODAY(),"Expired",IF(data!H339:H838&lt;TODAY()+30,"Expiring Soon","Valid"))</f>
        <v>Valid</v>
      </c>
      <c r="K339" t="str">
        <f t="shared" si="11"/>
        <v>No</v>
      </c>
    </row>
    <row r="340" spans="1:11" x14ac:dyDescent="0.3">
      <c r="A340">
        <v>339</v>
      </c>
      <c r="B340">
        <v>7</v>
      </c>
      <c r="C340">
        <v>138</v>
      </c>
      <c r="D340">
        <v>56</v>
      </c>
      <c r="E340">
        <v>26</v>
      </c>
      <c r="F340" s="1">
        <v>45702</v>
      </c>
      <c r="G340" s="5">
        <v>3423.28</v>
      </c>
      <c r="H340" s="1">
        <v>45749</v>
      </c>
      <c r="I340" t="str">
        <f t="shared" si="10"/>
        <v>No</v>
      </c>
      <c r="J340" t="str">
        <f ca="1">IF(H340:H839&lt;TODAY(),"Expired",IF(data!H340:H839&lt;TODAY()+30,"Expiring Soon","Valid"))</f>
        <v>Valid</v>
      </c>
      <c r="K340" t="str">
        <f t="shared" si="11"/>
        <v>Yes</v>
      </c>
    </row>
    <row r="341" spans="1:11" x14ac:dyDescent="0.3">
      <c r="A341">
        <v>340</v>
      </c>
      <c r="B341">
        <v>7</v>
      </c>
      <c r="C341">
        <v>139</v>
      </c>
      <c r="D341">
        <v>49</v>
      </c>
      <c r="E341">
        <v>28</v>
      </c>
      <c r="F341" s="1">
        <v>45702</v>
      </c>
      <c r="G341" s="5">
        <v>3941.56</v>
      </c>
      <c r="H341" s="1">
        <v>46823</v>
      </c>
      <c r="I341" t="str">
        <f t="shared" si="10"/>
        <v>No</v>
      </c>
      <c r="J341" t="str">
        <f ca="1">IF(H341:H840&lt;TODAY(),"Expired",IF(data!H341:H840&lt;TODAY()+30,"Expiring Soon","Valid"))</f>
        <v>Valid</v>
      </c>
      <c r="K341" t="str">
        <f t="shared" si="11"/>
        <v>No</v>
      </c>
    </row>
    <row r="342" spans="1:11" x14ac:dyDescent="0.3">
      <c r="A342">
        <v>341</v>
      </c>
      <c r="B342">
        <v>7</v>
      </c>
      <c r="C342">
        <v>140</v>
      </c>
      <c r="D342">
        <v>41</v>
      </c>
      <c r="E342">
        <v>38</v>
      </c>
      <c r="F342" s="1">
        <v>45702</v>
      </c>
      <c r="G342" s="5">
        <v>861</v>
      </c>
      <c r="H342" s="1">
        <v>45911</v>
      </c>
      <c r="I342" t="str">
        <f t="shared" si="10"/>
        <v>No</v>
      </c>
      <c r="J342" t="str">
        <f ca="1">IF(H342:H841&lt;TODAY(),"Expired",IF(data!H342:H841&lt;TODAY()+30,"Expiring Soon","Valid"))</f>
        <v>Valid</v>
      </c>
      <c r="K342" t="str">
        <f t="shared" si="11"/>
        <v>No</v>
      </c>
    </row>
    <row r="343" spans="1:11" x14ac:dyDescent="0.3">
      <c r="A343">
        <v>342</v>
      </c>
      <c r="B343">
        <v>7</v>
      </c>
      <c r="C343">
        <v>141</v>
      </c>
      <c r="D343">
        <v>55</v>
      </c>
      <c r="E343">
        <v>36</v>
      </c>
      <c r="F343" s="1">
        <v>45702</v>
      </c>
      <c r="G343" s="5">
        <v>3248.3</v>
      </c>
      <c r="H343" s="1">
        <v>46162</v>
      </c>
      <c r="I343" t="str">
        <f t="shared" si="10"/>
        <v>No</v>
      </c>
      <c r="J343" t="str">
        <f ca="1">IF(H343:H842&lt;TODAY(),"Expired",IF(data!H343:H842&lt;TODAY()+30,"Expiring Soon","Valid"))</f>
        <v>Valid</v>
      </c>
      <c r="K343" t="str">
        <f t="shared" si="11"/>
        <v>No</v>
      </c>
    </row>
    <row r="344" spans="1:11" x14ac:dyDescent="0.3">
      <c r="A344">
        <v>343</v>
      </c>
      <c r="B344">
        <v>7</v>
      </c>
      <c r="C344">
        <v>142</v>
      </c>
      <c r="D344">
        <v>56</v>
      </c>
      <c r="E344">
        <v>30</v>
      </c>
      <c r="F344" s="1">
        <v>45702</v>
      </c>
      <c r="G344" s="5">
        <v>3636.08</v>
      </c>
      <c r="H344" s="1">
        <v>45954</v>
      </c>
      <c r="I344" t="str">
        <f t="shared" si="10"/>
        <v>No</v>
      </c>
      <c r="J344" t="str">
        <f ca="1">IF(H344:H843&lt;TODAY(),"Expired",IF(data!H344:H843&lt;TODAY()+30,"Expiring Soon","Valid"))</f>
        <v>Valid</v>
      </c>
      <c r="K344" t="str">
        <f t="shared" si="11"/>
        <v>No</v>
      </c>
    </row>
    <row r="345" spans="1:11" x14ac:dyDescent="0.3">
      <c r="A345">
        <v>344</v>
      </c>
      <c r="B345">
        <v>7</v>
      </c>
      <c r="C345">
        <v>143</v>
      </c>
      <c r="D345">
        <v>49</v>
      </c>
      <c r="E345">
        <v>29</v>
      </c>
      <c r="F345" s="1">
        <v>45702</v>
      </c>
      <c r="G345" s="5">
        <v>1261.75</v>
      </c>
      <c r="H345" s="1">
        <v>45905</v>
      </c>
      <c r="I345" t="str">
        <f t="shared" si="10"/>
        <v>No</v>
      </c>
      <c r="J345" t="str">
        <f ca="1">IF(H345:H844&lt;TODAY(),"Expired",IF(data!H345:H844&lt;TODAY()+30,"Expiring Soon","Valid"))</f>
        <v>Valid</v>
      </c>
      <c r="K345" t="str">
        <f t="shared" si="11"/>
        <v>No</v>
      </c>
    </row>
    <row r="346" spans="1:11" x14ac:dyDescent="0.3">
      <c r="A346">
        <v>345</v>
      </c>
      <c r="B346">
        <v>7</v>
      </c>
      <c r="C346">
        <v>144</v>
      </c>
      <c r="D346">
        <v>45</v>
      </c>
      <c r="E346">
        <v>30</v>
      </c>
      <c r="F346" s="1">
        <v>45702</v>
      </c>
      <c r="G346" s="5">
        <v>949.05</v>
      </c>
      <c r="H346" s="1">
        <v>47297</v>
      </c>
      <c r="I346" t="str">
        <f t="shared" si="10"/>
        <v>No</v>
      </c>
      <c r="J346" t="str">
        <f ca="1">IF(H346:H845&lt;TODAY(),"Expired",IF(data!H346:H845&lt;TODAY()+30,"Expiring Soon","Valid"))</f>
        <v>Valid</v>
      </c>
      <c r="K346" t="str">
        <f t="shared" si="11"/>
        <v>No</v>
      </c>
    </row>
    <row r="347" spans="1:11" x14ac:dyDescent="0.3">
      <c r="A347">
        <v>346</v>
      </c>
      <c r="B347">
        <v>7</v>
      </c>
      <c r="C347">
        <v>145</v>
      </c>
      <c r="D347">
        <v>45</v>
      </c>
      <c r="E347">
        <v>39</v>
      </c>
      <c r="F347" s="1">
        <v>45702</v>
      </c>
      <c r="G347" s="5">
        <v>3917.7</v>
      </c>
      <c r="H347" s="1">
        <v>46054</v>
      </c>
      <c r="I347" t="str">
        <f t="shared" si="10"/>
        <v>No</v>
      </c>
      <c r="J347" t="str">
        <f ca="1">IF(H347:H846&lt;TODAY(),"Expired",IF(data!H347:H846&lt;TODAY()+30,"Expiring Soon","Valid"))</f>
        <v>Valid</v>
      </c>
      <c r="K347" t="str">
        <f t="shared" si="11"/>
        <v>No</v>
      </c>
    </row>
    <row r="348" spans="1:11" x14ac:dyDescent="0.3">
      <c r="A348">
        <v>347</v>
      </c>
      <c r="B348">
        <v>7</v>
      </c>
      <c r="C348">
        <v>146</v>
      </c>
      <c r="D348">
        <v>53</v>
      </c>
      <c r="E348">
        <v>34</v>
      </c>
      <c r="F348" s="1">
        <v>45702</v>
      </c>
      <c r="G348" s="5">
        <v>5248.06</v>
      </c>
      <c r="H348" s="1">
        <v>45948</v>
      </c>
      <c r="I348" t="str">
        <f t="shared" si="10"/>
        <v>No</v>
      </c>
      <c r="J348" t="str">
        <f ca="1">IF(H348:H847&lt;TODAY(),"Expired",IF(data!H348:H847&lt;TODAY()+30,"Expiring Soon","Valid"))</f>
        <v>Valid</v>
      </c>
      <c r="K348" t="str">
        <f t="shared" si="11"/>
        <v>No</v>
      </c>
    </row>
    <row r="349" spans="1:11" x14ac:dyDescent="0.3">
      <c r="A349">
        <v>348</v>
      </c>
      <c r="B349">
        <v>7</v>
      </c>
      <c r="C349">
        <v>147</v>
      </c>
      <c r="D349">
        <v>64</v>
      </c>
      <c r="E349">
        <v>30</v>
      </c>
      <c r="F349" s="1">
        <v>45702</v>
      </c>
      <c r="G349" s="5">
        <v>3499.52</v>
      </c>
      <c r="H349" s="1">
        <v>45881</v>
      </c>
      <c r="I349" t="str">
        <f t="shared" si="10"/>
        <v>No</v>
      </c>
      <c r="J349" t="str">
        <f ca="1">IF(H349:H848&lt;TODAY(),"Expired",IF(data!H349:H848&lt;TODAY()+30,"Expiring Soon","Valid"))</f>
        <v>Valid</v>
      </c>
      <c r="K349" t="str">
        <f t="shared" si="11"/>
        <v>Yes</v>
      </c>
    </row>
    <row r="350" spans="1:11" x14ac:dyDescent="0.3">
      <c r="A350">
        <v>349</v>
      </c>
      <c r="B350">
        <v>7</v>
      </c>
      <c r="C350">
        <v>148</v>
      </c>
      <c r="D350">
        <v>39</v>
      </c>
      <c r="E350">
        <v>34</v>
      </c>
      <c r="F350" s="1">
        <v>45702</v>
      </c>
      <c r="G350" s="5">
        <v>3139.11</v>
      </c>
      <c r="H350" s="1">
        <v>45889</v>
      </c>
      <c r="I350" t="str">
        <f t="shared" si="10"/>
        <v>No</v>
      </c>
      <c r="J350" t="str">
        <f ca="1">IF(H350:H849&lt;TODAY(),"Expired",IF(data!H350:H849&lt;TODAY()+30,"Expiring Soon","Valid"))</f>
        <v>Valid</v>
      </c>
      <c r="K350" t="str">
        <f t="shared" si="11"/>
        <v>No</v>
      </c>
    </row>
    <row r="351" spans="1:11" x14ac:dyDescent="0.3">
      <c r="A351">
        <v>350</v>
      </c>
      <c r="B351">
        <v>7</v>
      </c>
      <c r="C351">
        <v>149</v>
      </c>
      <c r="D351">
        <v>56</v>
      </c>
      <c r="E351">
        <v>27</v>
      </c>
      <c r="F351" s="1">
        <v>45702</v>
      </c>
      <c r="G351" s="5">
        <v>1277.92</v>
      </c>
      <c r="H351" s="1">
        <v>46582</v>
      </c>
      <c r="I351" t="str">
        <f t="shared" si="10"/>
        <v>No</v>
      </c>
      <c r="J351" t="str">
        <f ca="1">IF(H351:H850&lt;TODAY(),"Expired",IF(data!H351:H850&lt;TODAY()+30,"Expiring Soon","Valid"))</f>
        <v>Valid</v>
      </c>
      <c r="K351" t="str">
        <f t="shared" si="11"/>
        <v>Yes</v>
      </c>
    </row>
    <row r="352" spans="1:11" x14ac:dyDescent="0.3">
      <c r="A352">
        <v>351</v>
      </c>
      <c r="B352">
        <v>8</v>
      </c>
      <c r="C352">
        <v>100</v>
      </c>
      <c r="D352">
        <v>40</v>
      </c>
      <c r="E352">
        <v>36</v>
      </c>
      <c r="F352" s="1">
        <v>45702</v>
      </c>
      <c r="G352" s="5">
        <v>2459.6</v>
      </c>
      <c r="H352" s="1">
        <v>45954</v>
      </c>
      <c r="I352" t="str">
        <f t="shared" si="10"/>
        <v>No</v>
      </c>
      <c r="J352" t="str">
        <f ca="1">IF(H352:H851&lt;TODAY(),"Expired",IF(data!H352:H851&lt;TODAY()+30,"Expiring Soon","Valid"))</f>
        <v>Valid</v>
      </c>
      <c r="K352" t="str">
        <f t="shared" si="11"/>
        <v>No</v>
      </c>
    </row>
    <row r="353" spans="1:11" x14ac:dyDescent="0.3">
      <c r="A353">
        <v>352</v>
      </c>
      <c r="B353">
        <v>8</v>
      </c>
      <c r="C353">
        <v>101</v>
      </c>
      <c r="D353">
        <v>58</v>
      </c>
      <c r="E353">
        <v>31</v>
      </c>
      <c r="F353" s="1">
        <v>45702</v>
      </c>
      <c r="G353" s="5">
        <v>932.06</v>
      </c>
      <c r="H353" s="1">
        <v>46622</v>
      </c>
      <c r="I353" t="str">
        <f t="shared" si="10"/>
        <v>No</v>
      </c>
      <c r="J353" t="str">
        <f ca="1">IF(H353:H852&lt;TODAY(),"Expired",IF(data!H353:H852&lt;TODAY()+30,"Expiring Soon","Valid"))</f>
        <v>Valid</v>
      </c>
      <c r="K353" t="str">
        <f t="shared" si="11"/>
        <v>No</v>
      </c>
    </row>
    <row r="354" spans="1:11" x14ac:dyDescent="0.3">
      <c r="A354">
        <v>353</v>
      </c>
      <c r="B354">
        <v>8</v>
      </c>
      <c r="C354">
        <v>102</v>
      </c>
      <c r="D354">
        <v>44</v>
      </c>
      <c r="E354">
        <v>35</v>
      </c>
      <c r="F354" s="1">
        <v>45702</v>
      </c>
      <c r="G354" s="5">
        <v>2286.2399999999998</v>
      </c>
      <c r="H354" s="1">
        <v>45966</v>
      </c>
      <c r="I354" t="str">
        <f t="shared" si="10"/>
        <v>No</v>
      </c>
      <c r="J354" t="str">
        <f ca="1">IF(H354:H853&lt;TODAY(),"Expired",IF(data!H354:H853&lt;TODAY()+30,"Expiring Soon","Valid"))</f>
        <v>Valid</v>
      </c>
      <c r="K354" t="str">
        <f t="shared" si="11"/>
        <v>No</v>
      </c>
    </row>
    <row r="355" spans="1:11" x14ac:dyDescent="0.3">
      <c r="A355">
        <v>354</v>
      </c>
      <c r="B355">
        <v>8</v>
      </c>
      <c r="C355">
        <v>103</v>
      </c>
      <c r="D355">
        <v>41</v>
      </c>
      <c r="E355">
        <v>30</v>
      </c>
      <c r="F355" s="1">
        <v>45702</v>
      </c>
      <c r="G355" s="5">
        <v>3032.36</v>
      </c>
      <c r="H355" s="1">
        <v>46072</v>
      </c>
      <c r="I355" t="str">
        <f t="shared" si="10"/>
        <v>No</v>
      </c>
      <c r="J355" t="str">
        <f ca="1">IF(H355:H854&lt;TODAY(),"Expired",IF(data!H355:H854&lt;TODAY()+30,"Expiring Soon","Valid"))</f>
        <v>Valid</v>
      </c>
      <c r="K355" t="str">
        <f t="shared" si="11"/>
        <v>No</v>
      </c>
    </row>
    <row r="356" spans="1:11" x14ac:dyDescent="0.3">
      <c r="A356">
        <v>355</v>
      </c>
      <c r="B356">
        <v>8</v>
      </c>
      <c r="C356">
        <v>104</v>
      </c>
      <c r="D356">
        <v>40</v>
      </c>
      <c r="E356">
        <v>34</v>
      </c>
      <c r="F356" s="1">
        <v>45702</v>
      </c>
      <c r="G356" s="5">
        <v>2574.8000000000002</v>
      </c>
      <c r="H356" s="1">
        <v>46277</v>
      </c>
      <c r="I356" t="str">
        <f t="shared" si="10"/>
        <v>No</v>
      </c>
      <c r="J356" t="str">
        <f ca="1">IF(H356:H855&lt;TODAY(),"Expired",IF(data!H356:H855&lt;TODAY()+30,"Expiring Soon","Valid"))</f>
        <v>Valid</v>
      </c>
      <c r="K356" t="str">
        <f t="shared" si="11"/>
        <v>No</v>
      </c>
    </row>
    <row r="357" spans="1:11" x14ac:dyDescent="0.3">
      <c r="A357">
        <v>356</v>
      </c>
      <c r="B357">
        <v>8</v>
      </c>
      <c r="C357">
        <v>105</v>
      </c>
      <c r="D357">
        <v>41</v>
      </c>
      <c r="E357">
        <v>27</v>
      </c>
      <c r="F357" s="1">
        <v>45702</v>
      </c>
      <c r="G357" s="5">
        <v>3458.35</v>
      </c>
      <c r="H357" s="1">
        <v>46797</v>
      </c>
      <c r="I357" t="str">
        <f t="shared" si="10"/>
        <v>No</v>
      </c>
      <c r="J357" t="str">
        <f ca="1">IF(H357:H856&lt;TODAY(),"Expired",IF(data!H357:H856&lt;TODAY()+30,"Expiring Soon","Valid"))</f>
        <v>Valid</v>
      </c>
      <c r="K357" t="str">
        <f t="shared" si="11"/>
        <v>No</v>
      </c>
    </row>
    <row r="358" spans="1:11" x14ac:dyDescent="0.3">
      <c r="A358">
        <v>357</v>
      </c>
      <c r="B358">
        <v>8</v>
      </c>
      <c r="C358">
        <v>106</v>
      </c>
      <c r="D358">
        <v>50</v>
      </c>
      <c r="E358">
        <v>34</v>
      </c>
      <c r="F358" s="1">
        <v>45702</v>
      </c>
      <c r="G358" s="5">
        <v>1732.5</v>
      </c>
      <c r="H358" s="1">
        <v>46868</v>
      </c>
      <c r="I358" t="str">
        <f t="shared" si="10"/>
        <v>No</v>
      </c>
      <c r="J358" t="str">
        <f ca="1">IF(H358:H857&lt;TODAY(),"Expired",IF(data!H358:H857&lt;TODAY()+30,"Expiring Soon","Valid"))</f>
        <v>Valid</v>
      </c>
      <c r="K358" t="str">
        <f t="shared" si="11"/>
        <v>No</v>
      </c>
    </row>
    <row r="359" spans="1:11" x14ac:dyDescent="0.3">
      <c r="A359">
        <v>358</v>
      </c>
      <c r="B359">
        <v>8</v>
      </c>
      <c r="C359">
        <v>107</v>
      </c>
      <c r="D359">
        <v>63</v>
      </c>
      <c r="E359">
        <v>35</v>
      </c>
      <c r="F359" s="1">
        <v>45702</v>
      </c>
      <c r="G359" s="5">
        <v>2071.44</v>
      </c>
      <c r="H359" s="1">
        <v>47118</v>
      </c>
      <c r="I359" t="str">
        <f t="shared" si="10"/>
        <v>No</v>
      </c>
      <c r="J359" t="str">
        <f ca="1">IF(H359:H858&lt;TODAY(),"Expired",IF(data!H359:H858&lt;TODAY()+30,"Expiring Soon","Valid"))</f>
        <v>Valid</v>
      </c>
      <c r="K359" t="str">
        <f t="shared" si="11"/>
        <v>No</v>
      </c>
    </row>
    <row r="360" spans="1:11" x14ac:dyDescent="0.3">
      <c r="A360">
        <v>359</v>
      </c>
      <c r="B360">
        <v>8</v>
      </c>
      <c r="C360">
        <v>108</v>
      </c>
      <c r="D360">
        <v>40</v>
      </c>
      <c r="E360">
        <v>35</v>
      </c>
      <c r="F360" s="1">
        <v>45702</v>
      </c>
      <c r="G360" s="5">
        <v>408.8</v>
      </c>
      <c r="H360" s="1">
        <v>46819</v>
      </c>
      <c r="I360" t="str">
        <f t="shared" si="10"/>
        <v>No</v>
      </c>
      <c r="J360" t="str">
        <f ca="1">IF(H360:H859&lt;TODAY(),"Expired",IF(data!H360:H859&lt;TODAY()+30,"Expiring Soon","Valid"))</f>
        <v>Valid</v>
      </c>
      <c r="K360" t="str">
        <f t="shared" si="11"/>
        <v>No</v>
      </c>
    </row>
    <row r="361" spans="1:11" x14ac:dyDescent="0.3">
      <c r="A361">
        <v>360</v>
      </c>
      <c r="B361">
        <v>8</v>
      </c>
      <c r="C361">
        <v>109</v>
      </c>
      <c r="D361">
        <v>39</v>
      </c>
      <c r="E361">
        <v>30</v>
      </c>
      <c r="F361" s="1">
        <v>45702</v>
      </c>
      <c r="G361" s="5">
        <v>3767.01</v>
      </c>
      <c r="H361" s="1">
        <v>46034</v>
      </c>
      <c r="I361" t="str">
        <f t="shared" si="10"/>
        <v>No</v>
      </c>
      <c r="J361" t="str">
        <f ca="1">IF(H361:H860&lt;TODAY(),"Expired",IF(data!H361:H860&lt;TODAY()+30,"Expiring Soon","Valid"))</f>
        <v>Valid</v>
      </c>
      <c r="K361" t="str">
        <f t="shared" si="11"/>
        <v>No</v>
      </c>
    </row>
    <row r="362" spans="1:11" x14ac:dyDescent="0.3">
      <c r="A362">
        <v>361</v>
      </c>
      <c r="B362">
        <v>8</v>
      </c>
      <c r="C362">
        <v>110</v>
      </c>
      <c r="D362">
        <v>38</v>
      </c>
      <c r="E362">
        <v>35</v>
      </c>
      <c r="F362" s="1">
        <v>45702</v>
      </c>
      <c r="G362" s="5">
        <v>1122.52</v>
      </c>
      <c r="H362" s="1">
        <v>46407</v>
      </c>
      <c r="I362" t="str">
        <f t="shared" si="10"/>
        <v>No</v>
      </c>
      <c r="J362" t="str">
        <f ca="1">IF(H362:H861&lt;TODAY(),"Expired",IF(data!H362:H861&lt;TODAY()+30,"Expiring Soon","Valid"))</f>
        <v>Valid</v>
      </c>
      <c r="K362" t="str">
        <f t="shared" si="11"/>
        <v>No</v>
      </c>
    </row>
    <row r="363" spans="1:11" x14ac:dyDescent="0.3">
      <c r="A363">
        <v>362</v>
      </c>
      <c r="B363">
        <v>8</v>
      </c>
      <c r="C363">
        <v>111</v>
      </c>
      <c r="D363">
        <v>39</v>
      </c>
      <c r="E363">
        <v>30</v>
      </c>
      <c r="F363" s="1">
        <v>45702</v>
      </c>
      <c r="G363" s="5">
        <v>762.06</v>
      </c>
      <c r="H363" s="1">
        <v>46195</v>
      </c>
      <c r="I363" t="str">
        <f t="shared" si="10"/>
        <v>No</v>
      </c>
      <c r="J363" t="str">
        <f ca="1">IF(H363:H862&lt;TODAY(),"Expired",IF(data!H363:H862&lt;TODAY()+30,"Expiring Soon","Valid"))</f>
        <v>Valid</v>
      </c>
      <c r="K363" t="str">
        <f t="shared" si="11"/>
        <v>No</v>
      </c>
    </row>
    <row r="364" spans="1:11" x14ac:dyDescent="0.3">
      <c r="A364">
        <v>363</v>
      </c>
      <c r="B364">
        <v>8</v>
      </c>
      <c r="C364">
        <v>112</v>
      </c>
      <c r="D364">
        <v>49</v>
      </c>
      <c r="E364">
        <v>33</v>
      </c>
      <c r="F364" s="1">
        <v>45702</v>
      </c>
      <c r="G364" s="5">
        <v>2162.86</v>
      </c>
      <c r="H364" s="1">
        <v>45893</v>
      </c>
      <c r="I364" t="str">
        <f t="shared" si="10"/>
        <v>No</v>
      </c>
      <c r="J364" t="str">
        <f ca="1">IF(H364:H863&lt;TODAY(),"Expired",IF(data!H364:H863&lt;TODAY()+30,"Expiring Soon","Valid"))</f>
        <v>Valid</v>
      </c>
      <c r="K364" t="str">
        <f t="shared" si="11"/>
        <v>No</v>
      </c>
    </row>
    <row r="365" spans="1:11" x14ac:dyDescent="0.3">
      <c r="A365">
        <v>364</v>
      </c>
      <c r="B365">
        <v>8</v>
      </c>
      <c r="C365">
        <v>113</v>
      </c>
      <c r="D365">
        <v>61</v>
      </c>
      <c r="E365">
        <v>37</v>
      </c>
      <c r="F365" s="1">
        <v>45702</v>
      </c>
      <c r="G365" s="5">
        <v>3381.84</v>
      </c>
      <c r="H365" s="1">
        <v>46580</v>
      </c>
      <c r="I365" t="str">
        <f t="shared" si="10"/>
        <v>No</v>
      </c>
      <c r="J365" t="str">
        <f ca="1">IF(H365:H864&lt;TODAY(),"Expired",IF(data!H365:H864&lt;TODAY()+30,"Expiring Soon","Valid"))</f>
        <v>Valid</v>
      </c>
      <c r="K365" t="str">
        <f t="shared" si="11"/>
        <v>No</v>
      </c>
    </row>
    <row r="366" spans="1:11" x14ac:dyDescent="0.3">
      <c r="A366">
        <v>365</v>
      </c>
      <c r="B366">
        <v>8</v>
      </c>
      <c r="C366">
        <v>114</v>
      </c>
      <c r="D366">
        <v>63</v>
      </c>
      <c r="E366">
        <v>31</v>
      </c>
      <c r="F366" s="1">
        <v>45702</v>
      </c>
      <c r="G366" s="5">
        <v>2160.9</v>
      </c>
      <c r="H366" s="1">
        <v>46242</v>
      </c>
      <c r="I366" t="str">
        <f t="shared" si="10"/>
        <v>No</v>
      </c>
      <c r="J366" t="str">
        <f ca="1">IF(H366:H865&lt;TODAY(),"Expired",IF(data!H366:H865&lt;TODAY()+30,"Expiring Soon","Valid"))</f>
        <v>Valid</v>
      </c>
      <c r="K366" t="str">
        <f t="shared" si="11"/>
        <v>Yes</v>
      </c>
    </row>
    <row r="367" spans="1:11" x14ac:dyDescent="0.3">
      <c r="A367">
        <v>366</v>
      </c>
      <c r="B367">
        <v>8</v>
      </c>
      <c r="C367">
        <v>115</v>
      </c>
      <c r="D367">
        <v>39</v>
      </c>
      <c r="E367">
        <v>32</v>
      </c>
      <c r="F367" s="1">
        <v>45702</v>
      </c>
      <c r="G367" s="5">
        <v>279.24</v>
      </c>
      <c r="H367" s="1">
        <v>45952</v>
      </c>
      <c r="I367" t="str">
        <f t="shared" si="10"/>
        <v>No</v>
      </c>
      <c r="J367" t="str">
        <f ca="1">IF(H367:H866&lt;TODAY(),"Expired",IF(data!H367:H866&lt;TODAY()+30,"Expiring Soon","Valid"))</f>
        <v>Valid</v>
      </c>
      <c r="K367" t="str">
        <f t="shared" si="11"/>
        <v>No</v>
      </c>
    </row>
    <row r="368" spans="1:11" x14ac:dyDescent="0.3">
      <c r="A368">
        <v>367</v>
      </c>
      <c r="B368">
        <v>8</v>
      </c>
      <c r="C368">
        <v>116</v>
      </c>
      <c r="D368">
        <v>63</v>
      </c>
      <c r="E368">
        <v>30</v>
      </c>
      <c r="F368" s="1">
        <v>45702</v>
      </c>
      <c r="G368" s="5">
        <v>2276.8200000000002</v>
      </c>
      <c r="H368" s="1">
        <v>46651</v>
      </c>
      <c r="I368" t="str">
        <f t="shared" si="10"/>
        <v>No</v>
      </c>
      <c r="J368" t="str">
        <f ca="1">IF(H368:H867&lt;TODAY(),"Expired",IF(data!H368:H867&lt;TODAY()+30,"Expiring Soon","Valid"))</f>
        <v>Valid</v>
      </c>
      <c r="K368" t="str">
        <f t="shared" si="11"/>
        <v>Yes</v>
      </c>
    </row>
    <row r="369" spans="1:11" x14ac:dyDescent="0.3">
      <c r="A369">
        <v>368</v>
      </c>
      <c r="B369">
        <v>8</v>
      </c>
      <c r="C369">
        <v>117</v>
      </c>
      <c r="D369">
        <v>42</v>
      </c>
      <c r="E369">
        <v>39</v>
      </c>
      <c r="F369" s="1">
        <v>45702</v>
      </c>
      <c r="G369" s="5">
        <v>3679.2</v>
      </c>
      <c r="H369" s="1">
        <v>46167</v>
      </c>
      <c r="I369" t="str">
        <f t="shared" si="10"/>
        <v>No</v>
      </c>
      <c r="J369" t="str">
        <f ca="1">IF(H369:H868&lt;TODAY(),"Expired",IF(data!H369:H868&lt;TODAY()+30,"Expiring Soon","Valid"))</f>
        <v>Valid</v>
      </c>
      <c r="K369" t="str">
        <f t="shared" si="11"/>
        <v>No</v>
      </c>
    </row>
    <row r="370" spans="1:11" x14ac:dyDescent="0.3">
      <c r="A370">
        <v>369</v>
      </c>
      <c r="B370">
        <v>8</v>
      </c>
      <c r="C370">
        <v>118</v>
      </c>
      <c r="D370">
        <v>48</v>
      </c>
      <c r="E370">
        <v>26</v>
      </c>
      <c r="F370" s="1">
        <v>45702</v>
      </c>
      <c r="G370" s="5">
        <v>2989.44</v>
      </c>
      <c r="H370" s="1">
        <v>45908</v>
      </c>
      <c r="I370" t="str">
        <f t="shared" si="10"/>
        <v>No</v>
      </c>
      <c r="J370" t="str">
        <f ca="1">IF(H370:H869&lt;TODAY(),"Expired",IF(data!H370:H869&lt;TODAY()+30,"Expiring Soon","Valid"))</f>
        <v>Valid</v>
      </c>
      <c r="K370" t="str">
        <f t="shared" si="11"/>
        <v>No</v>
      </c>
    </row>
    <row r="371" spans="1:11" x14ac:dyDescent="0.3">
      <c r="A371">
        <v>370</v>
      </c>
      <c r="B371">
        <v>8</v>
      </c>
      <c r="C371">
        <v>119</v>
      </c>
      <c r="D371">
        <v>48</v>
      </c>
      <c r="E371">
        <v>30</v>
      </c>
      <c r="F371" s="1">
        <v>45702</v>
      </c>
      <c r="G371" s="5">
        <v>1893.12</v>
      </c>
      <c r="H371" s="1">
        <v>46983</v>
      </c>
      <c r="I371" t="str">
        <f t="shared" si="10"/>
        <v>No</v>
      </c>
      <c r="J371" t="str">
        <f ca="1">IF(H371:H870&lt;TODAY(),"Expired",IF(data!H371:H870&lt;TODAY()+30,"Expiring Soon","Valid"))</f>
        <v>Valid</v>
      </c>
      <c r="K371" t="str">
        <f t="shared" si="11"/>
        <v>No</v>
      </c>
    </row>
    <row r="372" spans="1:11" x14ac:dyDescent="0.3">
      <c r="A372">
        <v>371</v>
      </c>
      <c r="B372">
        <v>8</v>
      </c>
      <c r="C372">
        <v>120</v>
      </c>
      <c r="D372">
        <v>60</v>
      </c>
      <c r="E372">
        <v>30</v>
      </c>
      <c r="F372" s="1">
        <v>45702</v>
      </c>
      <c r="G372" s="5">
        <v>1806</v>
      </c>
      <c r="H372" s="1">
        <v>46160</v>
      </c>
      <c r="I372" t="str">
        <f t="shared" si="10"/>
        <v>No</v>
      </c>
      <c r="J372" t="str">
        <f ca="1">IF(H372:H871&lt;TODAY(),"Expired",IF(data!H372:H871&lt;TODAY()+30,"Expiring Soon","Valid"))</f>
        <v>Valid</v>
      </c>
      <c r="K372" t="str">
        <f t="shared" si="11"/>
        <v>Yes</v>
      </c>
    </row>
    <row r="373" spans="1:11" x14ac:dyDescent="0.3">
      <c r="A373">
        <v>372</v>
      </c>
      <c r="B373">
        <v>8</v>
      </c>
      <c r="C373">
        <v>121</v>
      </c>
      <c r="D373">
        <v>35</v>
      </c>
      <c r="E373">
        <v>36</v>
      </c>
      <c r="F373" s="1">
        <v>45702</v>
      </c>
      <c r="G373" s="5">
        <v>3129</v>
      </c>
      <c r="H373" s="1">
        <v>46138</v>
      </c>
      <c r="I373" t="str">
        <f t="shared" si="10"/>
        <v>Yes</v>
      </c>
      <c r="J373" t="str">
        <f ca="1">IF(H373:H872&lt;TODAY(),"Expired",IF(data!H373:H872&lt;TODAY()+30,"Expiring Soon","Valid"))</f>
        <v>Valid</v>
      </c>
      <c r="K373" t="str">
        <f t="shared" si="11"/>
        <v>No</v>
      </c>
    </row>
    <row r="374" spans="1:11" x14ac:dyDescent="0.3">
      <c r="A374">
        <v>373</v>
      </c>
      <c r="B374">
        <v>8</v>
      </c>
      <c r="C374">
        <v>122</v>
      </c>
      <c r="D374">
        <v>48</v>
      </c>
      <c r="E374">
        <v>36</v>
      </c>
      <c r="F374" s="1">
        <v>45702</v>
      </c>
      <c r="G374" s="5">
        <v>1208.1600000000001</v>
      </c>
      <c r="H374" s="1">
        <v>46643</v>
      </c>
      <c r="I374" t="str">
        <f t="shared" si="10"/>
        <v>No</v>
      </c>
      <c r="J374" t="str">
        <f ca="1">IF(H374:H873&lt;TODAY(),"Expired",IF(data!H374:H873&lt;TODAY()+30,"Expiring Soon","Valid"))</f>
        <v>Valid</v>
      </c>
      <c r="K374" t="str">
        <f t="shared" si="11"/>
        <v>No</v>
      </c>
    </row>
    <row r="375" spans="1:11" x14ac:dyDescent="0.3">
      <c r="A375">
        <v>374</v>
      </c>
      <c r="B375">
        <v>8</v>
      </c>
      <c r="C375">
        <v>123</v>
      </c>
      <c r="D375">
        <v>42</v>
      </c>
      <c r="E375">
        <v>31</v>
      </c>
      <c r="F375" s="1">
        <v>45702</v>
      </c>
      <c r="G375" s="5">
        <v>1133.58</v>
      </c>
      <c r="H375" s="1">
        <v>46303</v>
      </c>
      <c r="I375" t="str">
        <f t="shared" si="10"/>
        <v>No</v>
      </c>
      <c r="J375" t="str">
        <f ca="1">IF(H375:H874&lt;TODAY(),"Expired",IF(data!H375:H874&lt;TODAY()+30,"Expiring Soon","Valid"))</f>
        <v>Valid</v>
      </c>
      <c r="K375" t="str">
        <f t="shared" si="11"/>
        <v>No</v>
      </c>
    </row>
    <row r="376" spans="1:11" x14ac:dyDescent="0.3">
      <c r="A376">
        <v>375</v>
      </c>
      <c r="B376">
        <v>8</v>
      </c>
      <c r="C376">
        <v>124</v>
      </c>
      <c r="D376">
        <v>62</v>
      </c>
      <c r="E376">
        <v>38</v>
      </c>
      <c r="F376" s="1">
        <v>45702</v>
      </c>
      <c r="G376" s="5">
        <v>5266.28</v>
      </c>
      <c r="H376" s="1">
        <v>45893</v>
      </c>
      <c r="I376" t="str">
        <f t="shared" si="10"/>
        <v>No</v>
      </c>
      <c r="J376" t="str">
        <f ca="1">IF(H376:H875&lt;TODAY(),"Expired",IF(data!H376:H875&lt;TODAY()+30,"Expiring Soon","Valid"))</f>
        <v>Valid</v>
      </c>
      <c r="K376" t="str">
        <f t="shared" si="11"/>
        <v>No</v>
      </c>
    </row>
    <row r="377" spans="1:11" x14ac:dyDescent="0.3">
      <c r="A377">
        <v>376</v>
      </c>
      <c r="B377">
        <v>8</v>
      </c>
      <c r="C377">
        <v>125</v>
      </c>
      <c r="D377">
        <v>58</v>
      </c>
      <c r="E377">
        <v>30</v>
      </c>
      <c r="F377" s="1">
        <v>45702</v>
      </c>
      <c r="G377" s="5">
        <v>3272.36</v>
      </c>
      <c r="H377" s="1">
        <v>45865</v>
      </c>
      <c r="I377" t="str">
        <f t="shared" si="10"/>
        <v>No</v>
      </c>
      <c r="J377" t="str">
        <f ca="1">IF(H377:H876&lt;TODAY(),"Expired",IF(data!H377:H876&lt;TODAY()+30,"Expiring Soon","Valid"))</f>
        <v>Valid</v>
      </c>
      <c r="K377" t="str">
        <f t="shared" si="11"/>
        <v>No</v>
      </c>
    </row>
    <row r="378" spans="1:11" x14ac:dyDescent="0.3">
      <c r="A378">
        <v>377</v>
      </c>
      <c r="B378">
        <v>8</v>
      </c>
      <c r="C378">
        <v>126</v>
      </c>
      <c r="D378">
        <v>42</v>
      </c>
      <c r="E378">
        <v>36</v>
      </c>
      <c r="F378" s="1">
        <v>45702</v>
      </c>
      <c r="G378" s="5">
        <v>3448.2</v>
      </c>
      <c r="H378" s="1">
        <v>46973</v>
      </c>
      <c r="I378" t="str">
        <f t="shared" si="10"/>
        <v>No</v>
      </c>
      <c r="J378" t="str">
        <f ca="1">IF(H378:H877&lt;TODAY(),"Expired",IF(data!H378:H877&lt;TODAY()+30,"Expiring Soon","Valid"))</f>
        <v>Valid</v>
      </c>
      <c r="K378" t="str">
        <f t="shared" si="11"/>
        <v>No</v>
      </c>
    </row>
    <row r="379" spans="1:11" x14ac:dyDescent="0.3">
      <c r="A379">
        <v>378</v>
      </c>
      <c r="B379">
        <v>8</v>
      </c>
      <c r="C379">
        <v>127</v>
      </c>
      <c r="D379">
        <v>59</v>
      </c>
      <c r="E379">
        <v>36</v>
      </c>
      <c r="F379" s="1">
        <v>45702</v>
      </c>
      <c r="G379" s="5">
        <v>3531.15</v>
      </c>
      <c r="H379" s="1">
        <v>45841</v>
      </c>
      <c r="I379" t="str">
        <f t="shared" si="10"/>
        <v>No</v>
      </c>
      <c r="J379" t="str">
        <f ca="1">IF(H379:H878&lt;TODAY(),"Expired",IF(data!H379:H878&lt;TODAY()+30,"Expiring Soon","Valid"))</f>
        <v>Valid</v>
      </c>
      <c r="K379" t="str">
        <f t="shared" si="11"/>
        <v>No</v>
      </c>
    </row>
    <row r="380" spans="1:11" x14ac:dyDescent="0.3">
      <c r="A380">
        <v>379</v>
      </c>
      <c r="B380">
        <v>8</v>
      </c>
      <c r="C380">
        <v>128</v>
      </c>
      <c r="D380">
        <v>46</v>
      </c>
      <c r="E380">
        <v>34</v>
      </c>
      <c r="F380" s="1">
        <v>45702</v>
      </c>
      <c r="G380" s="5">
        <v>1528.58</v>
      </c>
      <c r="H380" s="1">
        <v>45773</v>
      </c>
      <c r="I380" t="str">
        <f t="shared" si="10"/>
        <v>No</v>
      </c>
      <c r="J380" t="str">
        <f ca="1">IF(H380:H879&lt;TODAY(),"Expired",IF(data!H380:H879&lt;TODAY()+30,"Expiring Soon","Valid"))</f>
        <v>Valid</v>
      </c>
      <c r="K380" t="str">
        <f t="shared" si="11"/>
        <v>No</v>
      </c>
    </row>
    <row r="381" spans="1:11" x14ac:dyDescent="0.3">
      <c r="A381">
        <v>380</v>
      </c>
      <c r="B381">
        <v>8</v>
      </c>
      <c r="C381">
        <v>129</v>
      </c>
      <c r="D381">
        <v>50</v>
      </c>
      <c r="E381">
        <v>38</v>
      </c>
      <c r="F381" s="1">
        <v>45702</v>
      </c>
      <c r="G381" s="5">
        <v>1663.5</v>
      </c>
      <c r="H381" s="1">
        <v>45832</v>
      </c>
      <c r="I381" t="str">
        <f t="shared" si="10"/>
        <v>No</v>
      </c>
      <c r="J381" t="str">
        <f ca="1">IF(H381:H880&lt;TODAY(),"Expired",IF(data!H381:H880&lt;TODAY()+30,"Expiring Soon","Valid"))</f>
        <v>Valid</v>
      </c>
      <c r="K381" t="str">
        <f t="shared" si="11"/>
        <v>No</v>
      </c>
    </row>
    <row r="382" spans="1:11" x14ac:dyDescent="0.3">
      <c r="A382">
        <v>381</v>
      </c>
      <c r="B382">
        <v>8</v>
      </c>
      <c r="C382">
        <v>130</v>
      </c>
      <c r="D382">
        <v>45</v>
      </c>
      <c r="E382">
        <v>33</v>
      </c>
      <c r="F382" s="1">
        <v>45702</v>
      </c>
      <c r="G382" s="5">
        <v>3441.15</v>
      </c>
      <c r="H382" s="1">
        <v>45939</v>
      </c>
      <c r="I382" t="str">
        <f t="shared" si="10"/>
        <v>No</v>
      </c>
      <c r="J382" t="str">
        <f ca="1">IF(H382:H881&lt;TODAY(),"Expired",IF(data!H382:H881&lt;TODAY()+30,"Expiring Soon","Valid"))</f>
        <v>Valid</v>
      </c>
      <c r="K382" t="str">
        <f t="shared" si="11"/>
        <v>No</v>
      </c>
    </row>
    <row r="383" spans="1:11" x14ac:dyDescent="0.3">
      <c r="A383">
        <v>382</v>
      </c>
      <c r="B383">
        <v>8</v>
      </c>
      <c r="C383">
        <v>131</v>
      </c>
      <c r="D383">
        <v>40</v>
      </c>
      <c r="E383">
        <v>39</v>
      </c>
      <c r="F383" s="1">
        <v>45702</v>
      </c>
      <c r="G383" s="5">
        <v>3691.6</v>
      </c>
      <c r="H383" s="1">
        <v>46034</v>
      </c>
      <c r="I383" t="str">
        <f t="shared" si="10"/>
        <v>No</v>
      </c>
      <c r="J383" t="str">
        <f ca="1">IF(H383:H882&lt;TODAY(),"Expired",IF(data!H383:H882&lt;TODAY()+30,"Expiring Soon","Valid"))</f>
        <v>Valid</v>
      </c>
      <c r="K383" t="str">
        <f t="shared" si="11"/>
        <v>No</v>
      </c>
    </row>
    <row r="384" spans="1:11" x14ac:dyDescent="0.3">
      <c r="A384">
        <v>383</v>
      </c>
      <c r="B384">
        <v>8</v>
      </c>
      <c r="C384">
        <v>132</v>
      </c>
      <c r="D384">
        <v>59</v>
      </c>
      <c r="E384">
        <v>27</v>
      </c>
      <c r="F384" s="1">
        <v>45702</v>
      </c>
      <c r="G384" s="5">
        <v>3982.5</v>
      </c>
      <c r="H384" s="1">
        <v>46116</v>
      </c>
      <c r="I384" t="str">
        <f t="shared" si="10"/>
        <v>No</v>
      </c>
      <c r="J384" t="str">
        <f ca="1">IF(H384:H883&lt;TODAY(),"Expired",IF(data!H384:H883&lt;TODAY()+30,"Expiring Soon","Valid"))</f>
        <v>Valid</v>
      </c>
      <c r="K384" t="str">
        <f t="shared" si="11"/>
        <v>Yes</v>
      </c>
    </row>
    <row r="385" spans="1:11" x14ac:dyDescent="0.3">
      <c r="A385">
        <v>384</v>
      </c>
      <c r="B385">
        <v>8</v>
      </c>
      <c r="C385">
        <v>133</v>
      </c>
      <c r="D385">
        <v>54</v>
      </c>
      <c r="E385">
        <v>36</v>
      </c>
      <c r="F385" s="1">
        <v>45702</v>
      </c>
      <c r="G385" s="5">
        <v>537.29999999999995</v>
      </c>
      <c r="H385" s="1">
        <v>46828</v>
      </c>
      <c r="I385" t="str">
        <f t="shared" si="10"/>
        <v>No</v>
      </c>
      <c r="J385" t="str">
        <f ca="1">IF(H385:H884&lt;TODAY(),"Expired",IF(data!H385:H884&lt;TODAY()+30,"Expiring Soon","Valid"))</f>
        <v>Valid</v>
      </c>
      <c r="K385" t="str">
        <f t="shared" si="11"/>
        <v>No</v>
      </c>
    </row>
    <row r="386" spans="1:11" x14ac:dyDescent="0.3">
      <c r="A386">
        <v>385</v>
      </c>
      <c r="B386">
        <v>8</v>
      </c>
      <c r="C386">
        <v>134</v>
      </c>
      <c r="D386">
        <v>55</v>
      </c>
      <c r="E386">
        <v>31</v>
      </c>
      <c r="F386" s="1">
        <v>45702</v>
      </c>
      <c r="G386" s="5">
        <v>5233.25</v>
      </c>
      <c r="H386" s="1">
        <v>46684</v>
      </c>
      <c r="I386" t="str">
        <f t="shared" si="10"/>
        <v>No</v>
      </c>
      <c r="J386" t="str">
        <f ca="1">IF(H386:H885&lt;TODAY(),"Expired",IF(data!H386:H885&lt;TODAY()+30,"Expiring Soon","Valid"))</f>
        <v>Valid</v>
      </c>
      <c r="K386" t="str">
        <f t="shared" si="11"/>
        <v>No</v>
      </c>
    </row>
    <row r="387" spans="1:11" x14ac:dyDescent="0.3">
      <c r="A387">
        <v>386</v>
      </c>
      <c r="B387">
        <v>8</v>
      </c>
      <c r="C387">
        <v>135</v>
      </c>
      <c r="D387">
        <v>51</v>
      </c>
      <c r="E387">
        <v>34</v>
      </c>
      <c r="F387" s="1">
        <v>45702</v>
      </c>
      <c r="G387" s="5">
        <v>772.65</v>
      </c>
      <c r="H387" s="1">
        <v>45918</v>
      </c>
      <c r="I387" t="str">
        <f t="shared" ref="I387:I450" si="12">IF(D387:D886&lt;E387:E886,"Yes","No")</f>
        <v>No</v>
      </c>
      <c r="J387" t="str">
        <f ca="1">IF(H387:H886&lt;TODAY(),"Expired",IF(data!H387:H886&lt;TODAY()+30,"Expiring Soon","Valid"))</f>
        <v>Valid</v>
      </c>
      <c r="K387" t="str">
        <f t="shared" ref="K387:K450" si="13">IF(D387:D886/E387:E886&gt;=2,"Yes","No")</f>
        <v>No</v>
      </c>
    </row>
    <row r="388" spans="1:11" x14ac:dyDescent="0.3">
      <c r="A388">
        <v>387</v>
      </c>
      <c r="B388">
        <v>8</v>
      </c>
      <c r="C388">
        <v>136</v>
      </c>
      <c r="D388">
        <v>55</v>
      </c>
      <c r="E388">
        <v>26</v>
      </c>
      <c r="F388" s="1">
        <v>45702</v>
      </c>
      <c r="G388" s="5">
        <v>2726.9</v>
      </c>
      <c r="H388" s="1">
        <v>46922</v>
      </c>
      <c r="I388" t="str">
        <f t="shared" si="12"/>
        <v>No</v>
      </c>
      <c r="J388" t="str">
        <f ca="1">IF(H388:H887&lt;TODAY(),"Expired",IF(data!H388:H887&lt;TODAY()+30,"Expiring Soon","Valid"))</f>
        <v>Valid</v>
      </c>
      <c r="K388" t="str">
        <f t="shared" si="13"/>
        <v>Yes</v>
      </c>
    </row>
    <row r="389" spans="1:11" x14ac:dyDescent="0.3">
      <c r="A389">
        <v>388</v>
      </c>
      <c r="B389">
        <v>8</v>
      </c>
      <c r="C389">
        <v>137</v>
      </c>
      <c r="D389">
        <v>56</v>
      </c>
      <c r="E389">
        <v>30</v>
      </c>
      <c r="F389" s="1">
        <v>45702</v>
      </c>
      <c r="G389" s="5">
        <v>3163.44</v>
      </c>
      <c r="H389" s="1">
        <v>45968</v>
      </c>
      <c r="I389" t="str">
        <f t="shared" si="12"/>
        <v>No</v>
      </c>
      <c r="J389" t="str">
        <f ca="1">IF(H389:H888&lt;TODAY(),"Expired",IF(data!H389:H888&lt;TODAY()+30,"Expiring Soon","Valid"))</f>
        <v>Valid</v>
      </c>
      <c r="K389" t="str">
        <f t="shared" si="13"/>
        <v>No</v>
      </c>
    </row>
    <row r="390" spans="1:11" x14ac:dyDescent="0.3">
      <c r="A390">
        <v>389</v>
      </c>
      <c r="B390">
        <v>8</v>
      </c>
      <c r="C390">
        <v>138</v>
      </c>
      <c r="D390">
        <v>50</v>
      </c>
      <c r="E390">
        <v>33</v>
      </c>
      <c r="F390" s="1">
        <v>45702</v>
      </c>
      <c r="G390" s="5">
        <v>3056.5</v>
      </c>
      <c r="H390" s="1">
        <v>46139</v>
      </c>
      <c r="I390" t="str">
        <f t="shared" si="12"/>
        <v>No</v>
      </c>
      <c r="J390" t="str">
        <f ca="1">IF(H390:H889&lt;TODAY(),"Expired",IF(data!H390:H889&lt;TODAY()+30,"Expiring Soon","Valid"))</f>
        <v>Valid</v>
      </c>
      <c r="K390" t="str">
        <f t="shared" si="13"/>
        <v>No</v>
      </c>
    </row>
    <row r="391" spans="1:11" x14ac:dyDescent="0.3">
      <c r="A391">
        <v>390</v>
      </c>
      <c r="B391">
        <v>8</v>
      </c>
      <c r="C391">
        <v>139</v>
      </c>
      <c r="D391">
        <v>49</v>
      </c>
      <c r="E391">
        <v>35</v>
      </c>
      <c r="F391" s="1">
        <v>45702</v>
      </c>
      <c r="G391" s="5">
        <v>3941.56</v>
      </c>
      <c r="H391" s="1">
        <v>47154</v>
      </c>
      <c r="I391" t="str">
        <f t="shared" si="12"/>
        <v>No</v>
      </c>
      <c r="J391" t="str">
        <f ca="1">IF(H391:H890&lt;TODAY(),"Expired",IF(data!H391:H890&lt;TODAY()+30,"Expiring Soon","Valid"))</f>
        <v>Valid</v>
      </c>
      <c r="K391" t="str">
        <f t="shared" si="13"/>
        <v>No</v>
      </c>
    </row>
    <row r="392" spans="1:11" x14ac:dyDescent="0.3">
      <c r="A392">
        <v>391</v>
      </c>
      <c r="B392">
        <v>8</v>
      </c>
      <c r="C392">
        <v>140</v>
      </c>
      <c r="D392">
        <v>62</v>
      </c>
      <c r="E392">
        <v>36</v>
      </c>
      <c r="F392" s="1">
        <v>45702</v>
      </c>
      <c r="G392" s="5">
        <v>1302</v>
      </c>
      <c r="H392" s="1">
        <v>45861</v>
      </c>
      <c r="I392" t="str">
        <f t="shared" si="12"/>
        <v>No</v>
      </c>
      <c r="J392" t="str">
        <f ca="1">IF(H392:H891&lt;TODAY(),"Expired",IF(data!H392:H891&lt;TODAY()+30,"Expiring Soon","Valid"))</f>
        <v>Valid</v>
      </c>
      <c r="K392" t="str">
        <f t="shared" si="13"/>
        <v>No</v>
      </c>
    </row>
    <row r="393" spans="1:11" x14ac:dyDescent="0.3">
      <c r="A393">
        <v>392</v>
      </c>
      <c r="B393">
        <v>8</v>
      </c>
      <c r="C393">
        <v>141</v>
      </c>
      <c r="D393">
        <v>37</v>
      </c>
      <c r="E393">
        <v>34</v>
      </c>
      <c r="F393" s="1">
        <v>45702</v>
      </c>
      <c r="G393" s="5">
        <v>2185.2199999999998</v>
      </c>
      <c r="H393" s="1">
        <v>45787</v>
      </c>
      <c r="I393" t="str">
        <f t="shared" si="12"/>
        <v>No</v>
      </c>
      <c r="J393" t="str">
        <f ca="1">IF(H393:H892&lt;TODAY(),"Expired",IF(data!H393:H892&lt;TODAY()+30,"Expiring Soon","Valid"))</f>
        <v>Valid</v>
      </c>
      <c r="K393" t="str">
        <f t="shared" si="13"/>
        <v>No</v>
      </c>
    </row>
    <row r="394" spans="1:11" x14ac:dyDescent="0.3">
      <c r="A394">
        <v>393</v>
      </c>
      <c r="B394">
        <v>8</v>
      </c>
      <c r="C394">
        <v>142</v>
      </c>
      <c r="D394">
        <v>55</v>
      </c>
      <c r="E394">
        <v>38</v>
      </c>
      <c r="F394" s="1">
        <v>45702</v>
      </c>
      <c r="G394" s="5">
        <v>3571.15</v>
      </c>
      <c r="H394" s="1">
        <v>46202</v>
      </c>
      <c r="I394" t="str">
        <f t="shared" si="12"/>
        <v>No</v>
      </c>
      <c r="J394" t="str">
        <f ca="1">IF(H394:H893&lt;TODAY(),"Expired",IF(data!H394:H893&lt;TODAY()+30,"Expiring Soon","Valid"))</f>
        <v>Valid</v>
      </c>
      <c r="K394" t="str">
        <f t="shared" si="13"/>
        <v>No</v>
      </c>
    </row>
    <row r="395" spans="1:11" x14ac:dyDescent="0.3">
      <c r="A395">
        <v>394</v>
      </c>
      <c r="B395">
        <v>8</v>
      </c>
      <c r="C395">
        <v>143</v>
      </c>
      <c r="D395">
        <v>41</v>
      </c>
      <c r="E395">
        <v>35</v>
      </c>
      <c r="F395" s="1">
        <v>45702</v>
      </c>
      <c r="G395" s="5">
        <v>1055.75</v>
      </c>
      <c r="H395" s="1">
        <v>46824</v>
      </c>
      <c r="I395" t="str">
        <f t="shared" si="12"/>
        <v>No</v>
      </c>
      <c r="J395" t="str">
        <f ca="1">IF(H395:H894&lt;TODAY(),"Expired",IF(data!H395:H894&lt;TODAY()+30,"Expiring Soon","Valid"))</f>
        <v>Valid</v>
      </c>
      <c r="K395" t="str">
        <f t="shared" si="13"/>
        <v>No</v>
      </c>
    </row>
    <row r="396" spans="1:11" x14ac:dyDescent="0.3">
      <c r="A396">
        <v>395</v>
      </c>
      <c r="B396">
        <v>8</v>
      </c>
      <c r="C396">
        <v>144</v>
      </c>
      <c r="D396">
        <v>35</v>
      </c>
      <c r="E396">
        <v>37</v>
      </c>
      <c r="F396" s="1">
        <v>45702</v>
      </c>
      <c r="G396" s="5">
        <v>738.15</v>
      </c>
      <c r="H396" s="1">
        <v>45963</v>
      </c>
      <c r="I396" t="str">
        <f t="shared" si="12"/>
        <v>Yes</v>
      </c>
      <c r="J396" t="str">
        <f ca="1">IF(H396:H895&lt;TODAY(),"Expired",IF(data!H396:H895&lt;TODAY()+30,"Expiring Soon","Valid"))</f>
        <v>Valid</v>
      </c>
      <c r="K396" t="str">
        <f t="shared" si="13"/>
        <v>No</v>
      </c>
    </row>
    <row r="397" spans="1:11" x14ac:dyDescent="0.3">
      <c r="A397">
        <v>396</v>
      </c>
      <c r="B397">
        <v>8</v>
      </c>
      <c r="C397">
        <v>145</v>
      </c>
      <c r="D397">
        <v>47</v>
      </c>
      <c r="E397">
        <v>26</v>
      </c>
      <c r="F397" s="1">
        <v>45702</v>
      </c>
      <c r="G397" s="5">
        <v>4091.82</v>
      </c>
      <c r="H397" s="1">
        <v>46879</v>
      </c>
      <c r="I397" t="str">
        <f t="shared" si="12"/>
        <v>No</v>
      </c>
      <c r="J397" t="str">
        <f ca="1">IF(H397:H896&lt;TODAY(),"Expired",IF(data!H397:H896&lt;TODAY()+30,"Expiring Soon","Valid"))</f>
        <v>Valid</v>
      </c>
      <c r="K397" t="str">
        <f t="shared" si="13"/>
        <v>No</v>
      </c>
    </row>
    <row r="398" spans="1:11" x14ac:dyDescent="0.3">
      <c r="A398">
        <v>397</v>
      </c>
      <c r="B398">
        <v>8</v>
      </c>
      <c r="C398">
        <v>146</v>
      </c>
      <c r="D398">
        <v>36</v>
      </c>
      <c r="E398">
        <v>34</v>
      </c>
      <c r="F398" s="1">
        <v>45702</v>
      </c>
      <c r="G398" s="5">
        <v>3564.72</v>
      </c>
      <c r="H398" s="1">
        <v>46222</v>
      </c>
      <c r="I398" t="str">
        <f t="shared" si="12"/>
        <v>No</v>
      </c>
      <c r="J398" t="str">
        <f ca="1">IF(H398:H897&lt;TODAY(),"Expired",IF(data!H398:H897&lt;TODAY()+30,"Expiring Soon","Valid"))</f>
        <v>Valid</v>
      </c>
      <c r="K398" t="str">
        <f t="shared" si="13"/>
        <v>No</v>
      </c>
    </row>
    <row r="399" spans="1:11" x14ac:dyDescent="0.3">
      <c r="A399">
        <v>398</v>
      </c>
      <c r="B399">
        <v>8</v>
      </c>
      <c r="C399">
        <v>147</v>
      </c>
      <c r="D399">
        <v>63</v>
      </c>
      <c r="E399">
        <v>39</v>
      </c>
      <c r="F399" s="1">
        <v>45702</v>
      </c>
      <c r="G399" s="5">
        <v>3444.84</v>
      </c>
      <c r="H399" s="1">
        <v>46540</v>
      </c>
      <c r="I399" t="str">
        <f t="shared" si="12"/>
        <v>No</v>
      </c>
      <c r="J399" t="str">
        <f ca="1">IF(H399:H898&lt;TODAY(),"Expired",IF(data!H399:H898&lt;TODAY()+30,"Expiring Soon","Valid"))</f>
        <v>Valid</v>
      </c>
      <c r="K399" t="str">
        <f t="shared" si="13"/>
        <v>No</v>
      </c>
    </row>
    <row r="400" spans="1:11" x14ac:dyDescent="0.3">
      <c r="A400">
        <v>399</v>
      </c>
      <c r="B400">
        <v>8</v>
      </c>
      <c r="C400">
        <v>148</v>
      </c>
      <c r="D400">
        <v>53</v>
      </c>
      <c r="E400">
        <v>38</v>
      </c>
      <c r="F400" s="1">
        <v>45702</v>
      </c>
      <c r="G400" s="5">
        <v>4265.97</v>
      </c>
      <c r="H400" s="1">
        <v>46397</v>
      </c>
      <c r="I400" t="str">
        <f t="shared" si="12"/>
        <v>No</v>
      </c>
      <c r="J400" t="str">
        <f ca="1">IF(H400:H899&lt;TODAY(),"Expired",IF(data!H400:H899&lt;TODAY()+30,"Expiring Soon","Valid"))</f>
        <v>Valid</v>
      </c>
      <c r="K400" t="str">
        <f t="shared" si="13"/>
        <v>No</v>
      </c>
    </row>
    <row r="401" spans="1:11" x14ac:dyDescent="0.3">
      <c r="A401">
        <v>400</v>
      </c>
      <c r="B401">
        <v>8</v>
      </c>
      <c r="C401">
        <v>149</v>
      </c>
      <c r="D401">
        <v>42</v>
      </c>
      <c r="E401">
        <v>35</v>
      </c>
      <c r="F401" s="1">
        <v>45702</v>
      </c>
      <c r="G401" s="5">
        <v>958.44</v>
      </c>
      <c r="H401" s="1">
        <v>46921</v>
      </c>
      <c r="I401" t="str">
        <f t="shared" si="12"/>
        <v>No</v>
      </c>
      <c r="J401" t="str">
        <f ca="1">IF(H401:H900&lt;TODAY(),"Expired",IF(data!H401:H900&lt;TODAY()+30,"Expiring Soon","Valid"))</f>
        <v>Valid</v>
      </c>
      <c r="K401" t="str">
        <f t="shared" si="13"/>
        <v>No</v>
      </c>
    </row>
    <row r="402" spans="1:11" x14ac:dyDescent="0.3">
      <c r="A402">
        <v>401</v>
      </c>
      <c r="B402">
        <v>9</v>
      </c>
      <c r="C402">
        <v>100</v>
      </c>
      <c r="D402">
        <v>47</v>
      </c>
      <c r="E402">
        <v>36</v>
      </c>
      <c r="F402" s="1">
        <v>45702</v>
      </c>
      <c r="G402" s="5">
        <v>2890.03</v>
      </c>
      <c r="H402" s="1">
        <v>47191</v>
      </c>
      <c r="I402" t="str">
        <f t="shared" si="12"/>
        <v>No</v>
      </c>
      <c r="J402" t="str">
        <f ca="1">IF(H402:H901&lt;TODAY(),"Expired",IF(data!H402:H901&lt;TODAY()+30,"Expiring Soon","Valid"))</f>
        <v>Valid</v>
      </c>
      <c r="K402" t="str">
        <f t="shared" si="13"/>
        <v>No</v>
      </c>
    </row>
    <row r="403" spans="1:11" x14ac:dyDescent="0.3">
      <c r="A403">
        <v>402</v>
      </c>
      <c r="B403">
        <v>9</v>
      </c>
      <c r="C403">
        <v>101</v>
      </c>
      <c r="D403">
        <v>45</v>
      </c>
      <c r="E403">
        <v>37</v>
      </c>
      <c r="F403" s="1">
        <v>45702</v>
      </c>
      <c r="G403" s="5">
        <v>723.15</v>
      </c>
      <c r="H403" s="1">
        <v>47242</v>
      </c>
      <c r="I403" t="str">
        <f t="shared" si="12"/>
        <v>No</v>
      </c>
      <c r="J403" t="str">
        <f ca="1">IF(H403:H902&lt;TODAY(),"Expired",IF(data!H403:H902&lt;TODAY()+30,"Expiring Soon","Valid"))</f>
        <v>Valid</v>
      </c>
      <c r="K403" t="str">
        <f t="shared" si="13"/>
        <v>No</v>
      </c>
    </row>
    <row r="404" spans="1:11" x14ac:dyDescent="0.3">
      <c r="A404">
        <v>403</v>
      </c>
      <c r="B404">
        <v>9</v>
      </c>
      <c r="C404">
        <v>102</v>
      </c>
      <c r="D404">
        <v>49</v>
      </c>
      <c r="E404">
        <v>36</v>
      </c>
      <c r="F404" s="1">
        <v>45702</v>
      </c>
      <c r="G404" s="5">
        <v>2546.04</v>
      </c>
      <c r="H404" s="1">
        <v>45870</v>
      </c>
      <c r="I404" t="str">
        <f t="shared" si="12"/>
        <v>No</v>
      </c>
      <c r="J404" t="str">
        <f ca="1">IF(H404:H903&lt;TODAY(),"Expired",IF(data!H404:H903&lt;TODAY()+30,"Expiring Soon","Valid"))</f>
        <v>Valid</v>
      </c>
      <c r="K404" t="str">
        <f t="shared" si="13"/>
        <v>No</v>
      </c>
    </row>
    <row r="405" spans="1:11" x14ac:dyDescent="0.3">
      <c r="A405">
        <v>404</v>
      </c>
      <c r="B405">
        <v>9</v>
      </c>
      <c r="C405">
        <v>103</v>
      </c>
      <c r="D405">
        <v>46</v>
      </c>
      <c r="E405">
        <v>30</v>
      </c>
      <c r="F405" s="1">
        <v>45702</v>
      </c>
      <c r="G405" s="5">
        <v>3402.16</v>
      </c>
      <c r="H405" s="1">
        <v>45840</v>
      </c>
      <c r="I405" t="str">
        <f t="shared" si="12"/>
        <v>No</v>
      </c>
      <c r="J405" t="str">
        <f ca="1">IF(H405:H904&lt;TODAY(),"Expired",IF(data!H405:H904&lt;TODAY()+30,"Expiring Soon","Valid"))</f>
        <v>Valid</v>
      </c>
      <c r="K405" t="str">
        <f t="shared" si="13"/>
        <v>No</v>
      </c>
    </row>
    <row r="406" spans="1:11" x14ac:dyDescent="0.3">
      <c r="A406">
        <v>405</v>
      </c>
      <c r="B406">
        <v>9</v>
      </c>
      <c r="C406">
        <v>104</v>
      </c>
      <c r="D406">
        <v>47</v>
      </c>
      <c r="E406">
        <v>31</v>
      </c>
      <c r="F406" s="1">
        <v>45702</v>
      </c>
      <c r="G406" s="5">
        <v>3025.39</v>
      </c>
      <c r="H406" s="1">
        <v>46792</v>
      </c>
      <c r="I406" t="str">
        <f t="shared" si="12"/>
        <v>No</v>
      </c>
      <c r="J406" t="str">
        <f ca="1">IF(H406:H905&lt;TODAY(),"Expired",IF(data!H406:H905&lt;TODAY()+30,"Expiring Soon","Valid"))</f>
        <v>Valid</v>
      </c>
      <c r="K406" t="str">
        <f t="shared" si="13"/>
        <v>No</v>
      </c>
    </row>
    <row r="407" spans="1:11" x14ac:dyDescent="0.3">
      <c r="A407">
        <v>406</v>
      </c>
      <c r="B407">
        <v>9</v>
      </c>
      <c r="C407">
        <v>105</v>
      </c>
      <c r="D407">
        <v>62</v>
      </c>
      <c r="E407">
        <v>39</v>
      </c>
      <c r="F407" s="1">
        <v>45702</v>
      </c>
      <c r="G407" s="5">
        <v>5229.7</v>
      </c>
      <c r="H407" s="1">
        <v>46100</v>
      </c>
      <c r="I407" t="str">
        <f t="shared" si="12"/>
        <v>No</v>
      </c>
      <c r="J407" t="str">
        <f ca="1">IF(H407:H906&lt;TODAY(),"Expired",IF(data!H407:H906&lt;TODAY()+30,"Expiring Soon","Valid"))</f>
        <v>Valid</v>
      </c>
      <c r="K407" t="str">
        <f t="shared" si="13"/>
        <v>No</v>
      </c>
    </row>
    <row r="408" spans="1:11" x14ac:dyDescent="0.3">
      <c r="A408">
        <v>407</v>
      </c>
      <c r="B408">
        <v>9</v>
      </c>
      <c r="C408">
        <v>106</v>
      </c>
      <c r="D408">
        <v>46</v>
      </c>
      <c r="E408">
        <v>36</v>
      </c>
      <c r="F408" s="1">
        <v>45702</v>
      </c>
      <c r="G408" s="5">
        <v>1593.9</v>
      </c>
      <c r="H408" s="1">
        <v>46835</v>
      </c>
      <c r="I408" t="str">
        <f t="shared" si="12"/>
        <v>No</v>
      </c>
      <c r="J408" t="str">
        <f ca="1">IF(H408:H907&lt;TODAY(),"Expired",IF(data!H408:H907&lt;TODAY()+30,"Expiring Soon","Valid"))</f>
        <v>Valid</v>
      </c>
      <c r="K408" t="str">
        <f t="shared" si="13"/>
        <v>No</v>
      </c>
    </row>
    <row r="409" spans="1:11" x14ac:dyDescent="0.3">
      <c r="A409">
        <v>408</v>
      </c>
      <c r="B409">
        <v>9</v>
      </c>
      <c r="C409">
        <v>107</v>
      </c>
      <c r="D409">
        <v>40</v>
      </c>
      <c r="E409">
        <v>38</v>
      </c>
      <c r="F409" s="1">
        <v>45702</v>
      </c>
      <c r="G409" s="5">
        <v>1315.2</v>
      </c>
      <c r="H409" s="1">
        <v>46206</v>
      </c>
      <c r="I409" t="str">
        <f t="shared" si="12"/>
        <v>No</v>
      </c>
      <c r="J409" t="str">
        <f ca="1">IF(H409:H908&lt;TODAY(),"Expired",IF(data!H409:H908&lt;TODAY()+30,"Expiring Soon","Valid"))</f>
        <v>Valid</v>
      </c>
      <c r="K409" t="str">
        <f t="shared" si="13"/>
        <v>No</v>
      </c>
    </row>
    <row r="410" spans="1:11" x14ac:dyDescent="0.3">
      <c r="A410">
        <v>409</v>
      </c>
      <c r="B410">
        <v>9</v>
      </c>
      <c r="C410">
        <v>108</v>
      </c>
      <c r="D410">
        <v>58</v>
      </c>
      <c r="E410">
        <v>28</v>
      </c>
      <c r="F410" s="1">
        <v>45702</v>
      </c>
      <c r="G410" s="5">
        <v>592.76</v>
      </c>
      <c r="H410" s="1">
        <v>47368</v>
      </c>
      <c r="I410" t="str">
        <f t="shared" si="12"/>
        <v>No</v>
      </c>
      <c r="J410" t="str">
        <f ca="1">IF(H410:H909&lt;TODAY(),"Expired",IF(data!H410:H909&lt;TODAY()+30,"Expiring Soon","Valid"))</f>
        <v>Valid</v>
      </c>
      <c r="K410" t="str">
        <f t="shared" si="13"/>
        <v>Yes</v>
      </c>
    </row>
    <row r="411" spans="1:11" x14ac:dyDescent="0.3">
      <c r="A411">
        <v>410</v>
      </c>
      <c r="B411">
        <v>9</v>
      </c>
      <c r="C411">
        <v>109</v>
      </c>
      <c r="D411">
        <v>46</v>
      </c>
      <c r="E411">
        <v>30</v>
      </c>
      <c r="F411" s="1">
        <v>45702</v>
      </c>
      <c r="G411" s="5">
        <v>4443.1400000000003</v>
      </c>
      <c r="H411" s="1">
        <v>45796</v>
      </c>
      <c r="I411" t="str">
        <f t="shared" si="12"/>
        <v>No</v>
      </c>
      <c r="J411" t="str">
        <f ca="1">IF(H411:H910&lt;TODAY(),"Expired",IF(data!H411:H910&lt;TODAY()+30,"Expiring Soon","Valid"))</f>
        <v>Valid</v>
      </c>
      <c r="K411" t="str">
        <f t="shared" si="13"/>
        <v>No</v>
      </c>
    </row>
    <row r="412" spans="1:11" x14ac:dyDescent="0.3">
      <c r="A412">
        <v>411</v>
      </c>
      <c r="B412">
        <v>9</v>
      </c>
      <c r="C412">
        <v>110</v>
      </c>
      <c r="D412">
        <v>51</v>
      </c>
      <c r="E412">
        <v>26</v>
      </c>
      <c r="F412" s="1">
        <v>45702</v>
      </c>
      <c r="G412" s="5">
        <v>1506.54</v>
      </c>
      <c r="H412" s="1">
        <v>46224</v>
      </c>
      <c r="I412" t="str">
        <f t="shared" si="12"/>
        <v>No</v>
      </c>
      <c r="J412" t="str">
        <f ca="1">IF(H412:H911&lt;TODAY(),"Expired",IF(data!H412:H911&lt;TODAY()+30,"Expiring Soon","Valid"))</f>
        <v>Valid</v>
      </c>
      <c r="K412" t="str">
        <f t="shared" si="13"/>
        <v>No</v>
      </c>
    </row>
    <row r="413" spans="1:11" x14ac:dyDescent="0.3">
      <c r="A413">
        <v>412</v>
      </c>
      <c r="B413">
        <v>9</v>
      </c>
      <c r="C413">
        <v>111</v>
      </c>
      <c r="D413">
        <v>51</v>
      </c>
      <c r="E413">
        <v>27</v>
      </c>
      <c r="F413" s="1">
        <v>45702</v>
      </c>
      <c r="G413" s="5">
        <v>996.54</v>
      </c>
      <c r="H413" s="1">
        <v>45783</v>
      </c>
      <c r="I413" t="str">
        <f t="shared" si="12"/>
        <v>No</v>
      </c>
      <c r="J413" t="str">
        <f ca="1">IF(H413:H912&lt;TODAY(),"Expired",IF(data!H413:H912&lt;TODAY()+30,"Expiring Soon","Valid"))</f>
        <v>Valid</v>
      </c>
      <c r="K413" t="str">
        <f t="shared" si="13"/>
        <v>No</v>
      </c>
    </row>
    <row r="414" spans="1:11" x14ac:dyDescent="0.3">
      <c r="A414">
        <v>413</v>
      </c>
      <c r="B414">
        <v>9</v>
      </c>
      <c r="C414">
        <v>112</v>
      </c>
      <c r="D414">
        <v>37</v>
      </c>
      <c r="E414">
        <v>34</v>
      </c>
      <c r="F414" s="1">
        <v>45702</v>
      </c>
      <c r="G414" s="5">
        <v>1633.18</v>
      </c>
      <c r="H414" s="1">
        <v>46252</v>
      </c>
      <c r="I414" t="str">
        <f t="shared" si="12"/>
        <v>No</v>
      </c>
      <c r="J414" t="str">
        <f ca="1">IF(H414:H913&lt;TODAY(),"Expired",IF(data!H414:H913&lt;TODAY()+30,"Expiring Soon","Valid"))</f>
        <v>Valid</v>
      </c>
      <c r="K414" t="str">
        <f t="shared" si="13"/>
        <v>No</v>
      </c>
    </row>
    <row r="415" spans="1:11" x14ac:dyDescent="0.3">
      <c r="A415">
        <v>414</v>
      </c>
      <c r="B415">
        <v>9</v>
      </c>
      <c r="C415">
        <v>113</v>
      </c>
      <c r="D415">
        <v>58</v>
      </c>
      <c r="E415">
        <v>34</v>
      </c>
      <c r="F415" s="1">
        <v>45702</v>
      </c>
      <c r="G415" s="5">
        <v>3215.52</v>
      </c>
      <c r="H415" s="1">
        <v>46610</v>
      </c>
      <c r="I415" t="str">
        <f t="shared" si="12"/>
        <v>No</v>
      </c>
      <c r="J415" t="str">
        <f ca="1">IF(H415:H914&lt;TODAY(),"Expired",IF(data!H415:H914&lt;TODAY()+30,"Expiring Soon","Valid"))</f>
        <v>Valid</v>
      </c>
      <c r="K415" t="str">
        <f t="shared" si="13"/>
        <v>No</v>
      </c>
    </row>
    <row r="416" spans="1:11" x14ac:dyDescent="0.3">
      <c r="A416">
        <v>415</v>
      </c>
      <c r="B416">
        <v>9</v>
      </c>
      <c r="C416">
        <v>114</v>
      </c>
      <c r="D416">
        <v>53</v>
      </c>
      <c r="E416">
        <v>27</v>
      </c>
      <c r="F416" s="1">
        <v>45702</v>
      </c>
      <c r="G416" s="5">
        <v>1817.9</v>
      </c>
      <c r="H416" s="1">
        <v>46042</v>
      </c>
      <c r="I416" t="str">
        <f t="shared" si="12"/>
        <v>No</v>
      </c>
      <c r="J416" t="str">
        <f ca="1">IF(H416:H915&lt;TODAY(),"Expired",IF(data!H416:H915&lt;TODAY()+30,"Expiring Soon","Valid"))</f>
        <v>Valid</v>
      </c>
      <c r="K416" t="str">
        <f t="shared" si="13"/>
        <v>No</v>
      </c>
    </row>
    <row r="417" spans="1:11" x14ac:dyDescent="0.3">
      <c r="A417">
        <v>416</v>
      </c>
      <c r="B417">
        <v>9</v>
      </c>
      <c r="C417">
        <v>115</v>
      </c>
      <c r="D417">
        <v>58</v>
      </c>
      <c r="E417">
        <v>37</v>
      </c>
      <c r="F417" s="1">
        <v>45702</v>
      </c>
      <c r="G417" s="5">
        <v>415.28</v>
      </c>
      <c r="H417" s="1">
        <v>45807</v>
      </c>
      <c r="I417" t="str">
        <f t="shared" si="12"/>
        <v>No</v>
      </c>
      <c r="J417" t="str">
        <f ca="1">IF(H417:H916&lt;TODAY(),"Expired",IF(data!H417:H916&lt;TODAY()+30,"Expiring Soon","Valid"))</f>
        <v>Valid</v>
      </c>
      <c r="K417" t="str">
        <f t="shared" si="13"/>
        <v>No</v>
      </c>
    </row>
    <row r="418" spans="1:11" x14ac:dyDescent="0.3">
      <c r="A418">
        <v>417</v>
      </c>
      <c r="B418">
        <v>9</v>
      </c>
      <c r="C418">
        <v>116</v>
      </c>
      <c r="D418">
        <v>35</v>
      </c>
      <c r="E418">
        <v>37</v>
      </c>
      <c r="F418" s="1">
        <v>45702</v>
      </c>
      <c r="G418" s="5">
        <v>1264.9000000000001</v>
      </c>
      <c r="H418" s="1">
        <v>46226</v>
      </c>
      <c r="I418" t="str">
        <f t="shared" si="12"/>
        <v>Yes</v>
      </c>
      <c r="J418" t="str">
        <f ca="1">IF(H418:H917&lt;TODAY(),"Expired",IF(data!H418:H917&lt;TODAY()+30,"Expiring Soon","Valid"))</f>
        <v>Valid</v>
      </c>
      <c r="K418" t="str">
        <f t="shared" si="13"/>
        <v>No</v>
      </c>
    </row>
    <row r="419" spans="1:11" x14ac:dyDescent="0.3">
      <c r="A419">
        <v>418</v>
      </c>
      <c r="B419">
        <v>9</v>
      </c>
      <c r="C419">
        <v>117</v>
      </c>
      <c r="D419">
        <v>56</v>
      </c>
      <c r="E419">
        <v>36</v>
      </c>
      <c r="F419" s="1">
        <v>45702</v>
      </c>
      <c r="G419" s="5">
        <v>4905.6000000000004</v>
      </c>
      <c r="H419" s="1">
        <v>46283</v>
      </c>
      <c r="I419" t="str">
        <f t="shared" si="12"/>
        <v>No</v>
      </c>
      <c r="J419" t="str">
        <f ca="1">IF(H419:H918&lt;TODAY(),"Expired",IF(data!H419:H918&lt;TODAY()+30,"Expiring Soon","Valid"))</f>
        <v>Valid</v>
      </c>
      <c r="K419" t="str">
        <f t="shared" si="13"/>
        <v>No</v>
      </c>
    </row>
    <row r="420" spans="1:11" x14ac:dyDescent="0.3">
      <c r="A420">
        <v>419</v>
      </c>
      <c r="B420">
        <v>9</v>
      </c>
      <c r="C420">
        <v>118</v>
      </c>
      <c r="D420">
        <v>53</v>
      </c>
      <c r="E420">
        <v>27</v>
      </c>
      <c r="F420" s="1">
        <v>45702</v>
      </c>
      <c r="G420" s="5">
        <v>3300.84</v>
      </c>
      <c r="H420" s="1">
        <v>46297</v>
      </c>
      <c r="I420" t="str">
        <f t="shared" si="12"/>
        <v>No</v>
      </c>
      <c r="J420" t="str">
        <f ca="1">IF(H420:H919&lt;TODAY(),"Expired",IF(data!H420:H919&lt;TODAY()+30,"Expiring Soon","Valid"))</f>
        <v>Valid</v>
      </c>
      <c r="K420" t="str">
        <f t="shared" si="13"/>
        <v>No</v>
      </c>
    </row>
    <row r="421" spans="1:11" x14ac:dyDescent="0.3">
      <c r="A421">
        <v>420</v>
      </c>
      <c r="B421">
        <v>9</v>
      </c>
      <c r="C421">
        <v>119</v>
      </c>
      <c r="D421">
        <v>61</v>
      </c>
      <c r="E421">
        <v>30</v>
      </c>
      <c r="F421" s="1">
        <v>45702</v>
      </c>
      <c r="G421" s="5">
        <v>2405.84</v>
      </c>
      <c r="H421" s="1">
        <v>45903</v>
      </c>
      <c r="I421" t="str">
        <f t="shared" si="12"/>
        <v>No</v>
      </c>
      <c r="J421" t="str">
        <f ca="1">IF(H421:H920&lt;TODAY(),"Expired",IF(data!H421:H920&lt;TODAY()+30,"Expiring Soon","Valid"))</f>
        <v>Valid</v>
      </c>
      <c r="K421" t="str">
        <f t="shared" si="13"/>
        <v>Yes</v>
      </c>
    </row>
    <row r="422" spans="1:11" x14ac:dyDescent="0.3">
      <c r="A422">
        <v>421</v>
      </c>
      <c r="B422">
        <v>9</v>
      </c>
      <c r="C422">
        <v>120</v>
      </c>
      <c r="D422">
        <v>51</v>
      </c>
      <c r="E422">
        <v>31</v>
      </c>
      <c r="F422" s="1">
        <v>45702</v>
      </c>
      <c r="G422" s="5">
        <v>1535.1</v>
      </c>
      <c r="H422" s="1">
        <v>45905</v>
      </c>
      <c r="I422" t="str">
        <f t="shared" si="12"/>
        <v>No</v>
      </c>
      <c r="J422" t="str">
        <f ca="1">IF(H422:H921&lt;TODAY(),"Expired",IF(data!H422:H921&lt;TODAY()+30,"Expiring Soon","Valid"))</f>
        <v>Valid</v>
      </c>
      <c r="K422" t="str">
        <f t="shared" si="13"/>
        <v>No</v>
      </c>
    </row>
    <row r="423" spans="1:11" x14ac:dyDescent="0.3">
      <c r="A423">
        <v>422</v>
      </c>
      <c r="B423">
        <v>9</v>
      </c>
      <c r="C423">
        <v>121</v>
      </c>
      <c r="D423">
        <v>40</v>
      </c>
      <c r="E423">
        <v>39</v>
      </c>
      <c r="F423" s="1">
        <v>45702</v>
      </c>
      <c r="G423" s="5">
        <v>3576</v>
      </c>
      <c r="H423" s="1">
        <v>46000</v>
      </c>
      <c r="I423" t="str">
        <f t="shared" si="12"/>
        <v>No</v>
      </c>
      <c r="J423" t="str">
        <f ca="1">IF(H423:H922&lt;TODAY(),"Expired",IF(data!H423:H922&lt;TODAY()+30,"Expiring Soon","Valid"))</f>
        <v>Valid</v>
      </c>
      <c r="K423" t="str">
        <f t="shared" si="13"/>
        <v>No</v>
      </c>
    </row>
    <row r="424" spans="1:11" x14ac:dyDescent="0.3">
      <c r="A424">
        <v>423</v>
      </c>
      <c r="B424">
        <v>9</v>
      </c>
      <c r="C424">
        <v>122</v>
      </c>
      <c r="D424">
        <v>39</v>
      </c>
      <c r="E424">
        <v>35</v>
      </c>
      <c r="F424" s="1">
        <v>45702</v>
      </c>
      <c r="G424" s="5">
        <v>981.63</v>
      </c>
      <c r="H424" s="1">
        <v>46832</v>
      </c>
      <c r="I424" t="str">
        <f t="shared" si="12"/>
        <v>No</v>
      </c>
      <c r="J424" t="str">
        <f ca="1">IF(H424:H923&lt;TODAY(),"Expired",IF(data!H424:H923&lt;TODAY()+30,"Expiring Soon","Valid"))</f>
        <v>Valid</v>
      </c>
      <c r="K424" t="str">
        <f t="shared" si="13"/>
        <v>No</v>
      </c>
    </row>
    <row r="425" spans="1:11" x14ac:dyDescent="0.3">
      <c r="A425">
        <v>424</v>
      </c>
      <c r="B425">
        <v>9</v>
      </c>
      <c r="C425">
        <v>123</v>
      </c>
      <c r="D425">
        <v>42</v>
      </c>
      <c r="E425">
        <v>30</v>
      </c>
      <c r="F425" s="1">
        <v>45702</v>
      </c>
      <c r="G425" s="5">
        <v>1133.58</v>
      </c>
      <c r="H425" s="1">
        <v>45923</v>
      </c>
      <c r="I425" t="str">
        <f t="shared" si="12"/>
        <v>No</v>
      </c>
      <c r="J425" t="str">
        <f ca="1">IF(H425:H924&lt;TODAY(),"Expired",IF(data!H425:H924&lt;TODAY()+30,"Expiring Soon","Valid"))</f>
        <v>Valid</v>
      </c>
      <c r="K425" t="str">
        <f t="shared" si="13"/>
        <v>No</v>
      </c>
    </row>
    <row r="426" spans="1:11" x14ac:dyDescent="0.3">
      <c r="A426">
        <v>425</v>
      </c>
      <c r="B426">
        <v>9</v>
      </c>
      <c r="C426">
        <v>124</v>
      </c>
      <c r="D426">
        <v>59</v>
      </c>
      <c r="E426">
        <v>36</v>
      </c>
      <c r="F426" s="1">
        <v>45702</v>
      </c>
      <c r="G426" s="5">
        <v>5011.46</v>
      </c>
      <c r="H426" s="1">
        <v>45864</v>
      </c>
      <c r="I426" t="str">
        <f t="shared" si="12"/>
        <v>No</v>
      </c>
      <c r="J426" t="str">
        <f ca="1">IF(H426:H925&lt;TODAY(),"Expired",IF(data!H426:H925&lt;TODAY()+30,"Expiring Soon","Valid"))</f>
        <v>Valid</v>
      </c>
      <c r="K426" t="str">
        <f t="shared" si="13"/>
        <v>No</v>
      </c>
    </row>
    <row r="427" spans="1:11" x14ac:dyDescent="0.3">
      <c r="A427">
        <v>426</v>
      </c>
      <c r="B427">
        <v>9</v>
      </c>
      <c r="C427">
        <v>125</v>
      </c>
      <c r="D427">
        <v>45</v>
      </c>
      <c r="E427">
        <v>37</v>
      </c>
      <c r="F427" s="1">
        <v>45702</v>
      </c>
      <c r="G427" s="5">
        <v>2538.9</v>
      </c>
      <c r="H427" s="1">
        <v>45865</v>
      </c>
      <c r="I427" t="str">
        <f t="shared" si="12"/>
        <v>No</v>
      </c>
      <c r="J427" t="str">
        <f ca="1">IF(H427:H926&lt;TODAY(),"Expired",IF(data!H427:H926&lt;TODAY()+30,"Expiring Soon","Valid"))</f>
        <v>Valid</v>
      </c>
      <c r="K427" t="str">
        <f t="shared" si="13"/>
        <v>No</v>
      </c>
    </row>
    <row r="428" spans="1:11" x14ac:dyDescent="0.3">
      <c r="A428">
        <v>427</v>
      </c>
      <c r="B428">
        <v>9</v>
      </c>
      <c r="C428">
        <v>126</v>
      </c>
      <c r="D428">
        <v>41</v>
      </c>
      <c r="E428">
        <v>35</v>
      </c>
      <c r="F428" s="1">
        <v>45702</v>
      </c>
      <c r="G428" s="5">
        <v>3366.1</v>
      </c>
      <c r="H428" s="1">
        <v>46412</v>
      </c>
      <c r="I428" t="str">
        <f t="shared" si="12"/>
        <v>No</v>
      </c>
      <c r="J428" t="str">
        <f ca="1">IF(H428:H927&lt;TODAY(),"Expired",IF(data!H428:H927&lt;TODAY()+30,"Expiring Soon","Valid"))</f>
        <v>Valid</v>
      </c>
      <c r="K428" t="str">
        <f t="shared" si="13"/>
        <v>No</v>
      </c>
    </row>
    <row r="429" spans="1:11" x14ac:dyDescent="0.3">
      <c r="A429">
        <v>428</v>
      </c>
      <c r="B429">
        <v>9</v>
      </c>
      <c r="C429">
        <v>127</v>
      </c>
      <c r="D429">
        <v>38</v>
      </c>
      <c r="E429">
        <v>26</v>
      </c>
      <c r="F429" s="1">
        <v>45702</v>
      </c>
      <c r="G429" s="5">
        <v>2274.3000000000002</v>
      </c>
      <c r="H429" s="1">
        <v>46013</v>
      </c>
      <c r="I429" t="str">
        <f t="shared" si="12"/>
        <v>No</v>
      </c>
      <c r="J429" t="str">
        <f ca="1">IF(H429:H928&lt;TODAY(),"Expired",IF(data!H429:H928&lt;TODAY()+30,"Expiring Soon","Valid"))</f>
        <v>Valid</v>
      </c>
      <c r="K429" t="str">
        <f t="shared" si="13"/>
        <v>No</v>
      </c>
    </row>
    <row r="430" spans="1:11" x14ac:dyDescent="0.3">
      <c r="A430">
        <v>429</v>
      </c>
      <c r="B430">
        <v>9</v>
      </c>
      <c r="C430">
        <v>128</v>
      </c>
      <c r="D430">
        <v>61</v>
      </c>
      <c r="E430">
        <v>28</v>
      </c>
      <c r="F430" s="1">
        <v>45702</v>
      </c>
      <c r="G430" s="5">
        <v>2027.03</v>
      </c>
      <c r="H430" s="1">
        <v>46010</v>
      </c>
      <c r="I430" t="str">
        <f t="shared" si="12"/>
        <v>No</v>
      </c>
      <c r="J430" t="str">
        <f ca="1">IF(H430:H929&lt;TODAY(),"Expired",IF(data!H430:H929&lt;TODAY()+30,"Expiring Soon","Valid"))</f>
        <v>Valid</v>
      </c>
      <c r="K430" t="str">
        <f t="shared" si="13"/>
        <v>Yes</v>
      </c>
    </row>
    <row r="431" spans="1:11" x14ac:dyDescent="0.3">
      <c r="A431">
        <v>430</v>
      </c>
      <c r="B431">
        <v>9</v>
      </c>
      <c r="C431">
        <v>129</v>
      </c>
      <c r="D431">
        <v>37</v>
      </c>
      <c r="E431">
        <v>35</v>
      </c>
      <c r="F431" s="1">
        <v>45702</v>
      </c>
      <c r="G431" s="5">
        <v>1230.99</v>
      </c>
      <c r="H431" s="1">
        <v>46155</v>
      </c>
      <c r="I431" t="str">
        <f t="shared" si="12"/>
        <v>No</v>
      </c>
      <c r="J431" t="str">
        <f ca="1">IF(H431:H930&lt;TODAY(),"Expired",IF(data!H431:H930&lt;TODAY()+30,"Expiring Soon","Valid"))</f>
        <v>Valid</v>
      </c>
      <c r="K431" t="str">
        <f t="shared" si="13"/>
        <v>No</v>
      </c>
    </row>
    <row r="432" spans="1:11" x14ac:dyDescent="0.3">
      <c r="A432">
        <v>431</v>
      </c>
      <c r="B432">
        <v>9</v>
      </c>
      <c r="C432">
        <v>130</v>
      </c>
      <c r="D432">
        <v>57</v>
      </c>
      <c r="E432">
        <v>38</v>
      </c>
      <c r="F432" s="1">
        <v>45702</v>
      </c>
      <c r="G432" s="5">
        <v>4358.79</v>
      </c>
      <c r="H432" s="1">
        <v>45823</v>
      </c>
      <c r="I432" t="str">
        <f t="shared" si="12"/>
        <v>No</v>
      </c>
      <c r="J432" t="str">
        <f ca="1">IF(H432:H931&lt;TODAY(),"Expired",IF(data!H432:H931&lt;TODAY()+30,"Expiring Soon","Valid"))</f>
        <v>Valid</v>
      </c>
      <c r="K432" t="str">
        <f t="shared" si="13"/>
        <v>No</v>
      </c>
    </row>
    <row r="433" spans="1:11" x14ac:dyDescent="0.3">
      <c r="A433">
        <v>432</v>
      </c>
      <c r="B433">
        <v>9</v>
      </c>
      <c r="C433">
        <v>131</v>
      </c>
      <c r="D433">
        <v>48</v>
      </c>
      <c r="E433">
        <v>30</v>
      </c>
      <c r="F433" s="1">
        <v>45702</v>
      </c>
      <c r="G433" s="5">
        <v>4429.92</v>
      </c>
      <c r="H433" s="1">
        <v>45777</v>
      </c>
      <c r="I433" t="str">
        <f t="shared" si="12"/>
        <v>No</v>
      </c>
      <c r="J433" t="str">
        <f ca="1">IF(H433:H932&lt;TODAY(),"Expired",IF(data!H433:H932&lt;TODAY()+30,"Expiring Soon","Valid"))</f>
        <v>Valid</v>
      </c>
      <c r="K433" t="str">
        <f t="shared" si="13"/>
        <v>No</v>
      </c>
    </row>
    <row r="434" spans="1:11" x14ac:dyDescent="0.3">
      <c r="A434">
        <v>433</v>
      </c>
      <c r="B434">
        <v>9</v>
      </c>
      <c r="C434">
        <v>132</v>
      </c>
      <c r="D434">
        <v>36</v>
      </c>
      <c r="E434">
        <v>38</v>
      </c>
      <c r="F434" s="1">
        <v>45702</v>
      </c>
      <c r="G434" s="5">
        <v>2430</v>
      </c>
      <c r="H434" s="1">
        <v>46169</v>
      </c>
      <c r="I434" t="str">
        <f t="shared" si="12"/>
        <v>Yes</v>
      </c>
      <c r="J434" t="str">
        <f ca="1">IF(H434:H933&lt;TODAY(),"Expired",IF(data!H434:H933&lt;TODAY()+30,"Expiring Soon","Valid"))</f>
        <v>Valid</v>
      </c>
      <c r="K434" t="str">
        <f t="shared" si="13"/>
        <v>No</v>
      </c>
    </row>
    <row r="435" spans="1:11" x14ac:dyDescent="0.3">
      <c r="A435">
        <v>434</v>
      </c>
      <c r="B435">
        <v>9</v>
      </c>
      <c r="C435">
        <v>133</v>
      </c>
      <c r="D435">
        <v>61</v>
      </c>
      <c r="E435">
        <v>32</v>
      </c>
      <c r="F435" s="1">
        <v>45702</v>
      </c>
      <c r="G435" s="5">
        <v>606.95000000000005</v>
      </c>
      <c r="H435" s="1">
        <v>46736</v>
      </c>
      <c r="I435" t="str">
        <f t="shared" si="12"/>
        <v>No</v>
      </c>
      <c r="J435" t="str">
        <f ca="1">IF(H435:H934&lt;TODAY(),"Expired",IF(data!H435:H934&lt;TODAY()+30,"Expiring Soon","Valid"))</f>
        <v>Valid</v>
      </c>
      <c r="K435" t="str">
        <f t="shared" si="13"/>
        <v>No</v>
      </c>
    </row>
    <row r="436" spans="1:11" x14ac:dyDescent="0.3">
      <c r="A436">
        <v>435</v>
      </c>
      <c r="B436">
        <v>9</v>
      </c>
      <c r="C436">
        <v>134</v>
      </c>
      <c r="D436">
        <v>43</v>
      </c>
      <c r="E436">
        <v>36</v>
      </c>
      <c r="F436" s="1">
        <v>45702</v>
      </c>
      <c r="G436" s="5">
        <v>4091.45</v>
      </c>
      <c r="H436" s="1">
        <v>46152</v>
      </c>
      <c r="I436" t="str">
        <f t="shared" si="12"/>
        <v>No</v>
      </c>
      <c r="J436" t="str">
        <f ca="1">IF(H436:H935&lt;TODAY(),"Expired",IF(data!H436:H935&lt;TODAY()+30,"Expiring Soon","Valid"))</f>
        <v>Valid</v>
      </c>
      <c r="K436" t="str">
        <f t="shared" si="13"/>
        <v>No</v>
      </c>
    </row>
    <row r="437" spans="1:11" x14ac:dyDescent="0.3">
      <c r="A437">
        <v>436</v>
      </c>
      <c r="B437">
        <v>9</v>
      </c>
      <c r="C437">
        <v>135</v>
      </c>
      <c r="D437">
        <v>58</v>
      </c>
      <c r="E437">
        <v>29</v>
      </c>
      <c r="F437" s="1">
        <v>45702</v>
      </c>
      <c r="G437" s="5">
        <v>878.7</v>
      </c>
      <c r="H437" s="1">
        <v>46018</v>
      </c>
      <c r="I437" t="str">
        <f t="shared" si="12"/>
        <v>No</v>
      </c>
      <c r="J437" t="str">
        <f ca="1">IF(H437:H936&lt;TODAY(),"Expired",IF(data!H437:H936&lt;TODAY()+30,"Expiring Soon","Valid"))</f>
        <v>Valid</v>
      </c>
      <c r="K437" t="str">
        <f t="shared" si="13"/>
        <v>Yes</v>
      </c>
    </row>
    <row r="438" spans="1:11" x14ac:dyDescent="0.3">
      <c r="A438">
        <v>437</v>
      </c>
      <c r="B438">
        <v>9</v>
      </c>
      <c r="C438">
        <v>136</v>
      </c>
      <c r="D438">
        <v>38</v>
      </c>
      <c r="E438">
        <v>26</v>
      </c>
      <c r="F438" s="1">
        <v>45702</v>
      </c>
      <c r="G438" s="5">
        <v>1884.04</v>
      </c>
      <c r="H438" s="1">
        <v>46183</v>
      </c>
      <c r="I438" t="str">
        <f t="shared" si="12"/>
        <v>No</v>
      </c>
      <c r="J438" t="str">
        <f ca="1">IF(H438:H937&lt;TODAY(),"Expired",IF(data!H438:H937&lt;TODAY()+30,"Expiring Soon","Valid"))</f>
        <v>Valid</v>
      </c>
      <c r="K438" t="str">
        <f t="shared" si="13"/>
        <v>No</v>
      </c>
    </row>
    <row r="439" spans="1:11" x14ac:dyDescent="0.3">
      <c r="A439">
        <v>438</v>
      </c>
      <c r="B439">
        <v>9</v>
      </c>
      <c r="C439">
        <v>137</v>
      </c>
      <c r="D439">
        <v>40</v>
      </c>
      <c r="E439">
        <v>33</v>
      </c>
      <c r="F439" s="1">
        <v>45702</v>
      </c>
      <c r="G439" s="5">
        <v>2259.6</v>
      </c>
      <c r="H439" s="1">
        <v>47163</v>
      </c>
      <c r="I439" t="str">
        <f t="shared" si="12"/>
        <v>No</v>
      </c>
      <c r="J439" t="str">
        <f ca="1">IF(H439:H938&lt;TODAY(),"Expired",IF(data!H439:H938&lt;TODAY()+30,"Expiring Soon","Valid"))</f>
        <v>Valid</v>
      </c>
      <c r="K439" t="str">
        <f t="shared" si="13"/>
        <v>No</v>
      </c>
    </row>
    <row r="440" spans="1:11" x14ac:dyDescent="0.3">
      <c r="A440">
        <v>439</v>
      </c>
      <c r="B440">
        <v>9</v>
      </c>
      <c r="C440">
        <v>138</v>
      </c>
      <c r="D440">
        <v>51</v>
      </c>
      <c r="E440">
        <v>32</v>
      </c>
      <c r="F440" s="1">
        <v>45702</v>
      </c>
      <c r="G440" s="5">
        <v>3117.63</v>
      </c>
      <c r="H440" s="1">
        <v>46057</v>
      </c>
      <c r="I440" t="str">
        <f t="shared" si="12"/>
        <v>No</v>
      </c>
      <c r="J440" t="str">
        <f ca="1">IF(H440:H939&lt;TODAY(),"Expired",IF(data!H440:H939&lt;TODAY()+30,"Expiring Soon","Valid"))</f>
        <v>Valid</v>
      </c>
      <c r="K440" t="str">
        <f t="shared" si="13"/>
        <v>No</v>
      </c>
    </row>
    <row r="441" spans="1:11" x14ac:dyDescent="0.3">
      <c r="A441">
        <v>440</v>
      </c>
      <c r="B441">
        <v>9</v>
      </c>
      <c r="C441">
        <v>139</v>
      </c>
      <c r="D441">
        <v>43</v>
      </c>
      <c r="E441">
        <v>37</v>
      </c>
      <c r="F441" s="1">
        <v>45702</v>
      </c>
      <c r="G441" s="5">
        <v>3458.92</v>
      </c>
      <c r="H441" s="1">
        <v>45915</v>
      </c>
      <c r="I441" t="str">
        <f t="shared" si="12"/>
        <v>No</v>
      </c>
      <c r="J441" t="str">
        <f ca="1">IF(H441:H940&lt;TODAY(),"Expired",IF(data!H441:H940&lt;TODAY()+30,"Expiring Soon","Valid"))</f>
        <v>Valid</v>
      </c>
      <c r="K441" t="str">
        <f t="shared" si="13"/>
        <v>No</v>
      </c>
    </row>
    <row r="442" spans="1:11" x14ac:dyDescent="0.3">
      <c r="A442">
        <v>441</v>
      </c>
      <c r="B442">
        <v>9</v>
      </c>
      <c r="C442">
        <v>140</v>
      </c>
      <c r="D442">
        <v>56</v>
      </c>
      <c r="E442">
        <v>33</v>
      </c>
      <c r="F442" s="1">
        <v>45702</v>
      </c>
      <c r="G442" s="5">
        <v>1176</v>
      </c>
      <c r="H442" s="1">
        <v>46262</v>
      </c>
      <c r="I442" t="str">
        <f t="shared" si="12"/>
        <v>No</v>
      </c>
      <c r="J442" t="str">
        <f ca="1">IF(H442:H941&lt;TODAY(),"Expired",IF(data!H442:H941&lt;TODAY()+30,"Expiring Soon","Valid"))</f>
        <v>Valid</v>
      </c>
      <c r="K442" t="str">
        <f t="shared" si="13"/>
        <v>No</v>
      </c>
    </row>
    <row r="443" spans="1:11" x14ac:dyDescent="0.3">
      <c r="A443">
        <v>442</v>
      </c>
      <c r="B443">
        <v>9</v>
      </c>
      <c r="C443">
        <v>141</v>
      </c>
      <c r="D443">
        <v>57</v>
      </c>
      <c r="E443">
        <v>31</v>
      </c>
      <c r="F443" s="1">
        <v>45702</v>
      </c>
      <c r="G443" s="5">
        <v>3366.42</v>
      </c>
      <c r="H443" s="1">
        <v>45883</v>
      </c>
      <c r="I443" t="str">
        <f t="shared" si="12"/>
        <v>No</v>
      </c>
      <c r="J443" t="str">
        <f ca="1">IF(H443:H942&lt;TODAY(),"Expired",IF(data!H443:H942&lt;TODAY()+30,"Expiring Soon","Valid"))</f>
        <v>Valid</v>
      </c>
      <c r="K443" t="str">
        <f t="shared" si="13"/>
        <v>No</v>
      </c>
    </row>
    <row r="444" spans="1:11" x14ac:dyDescent="0.3">
      <c r="A444">
        <v>443</v>
      </c>
      <c r="B444">
        <v>9</v>
      </c>
      <c r="C444">
        <v>142</v>
      </c>
      <c r="D444">
        <v>53</v>
      </c>
      <c r="E444">
        <v>28</v>
      </c>
      <c r="F444" s="1">
        <v>45702</v>
      </c>
      <c r="G444" s="5">
        <v>3441.29</v>
      </c>
      <c r="H444" s="1">
        <v>47011</v>
      </c>
      <c r="I444" t="str">
        <f t="shared" si="12"/>
        <v>No</v>
      </c>
      <c r="J444" t="str">
        <f ca="1">IF(H444:H943&lt;TODAY(),"Expired",IF(data!H444:H943&lt;TODAY()+30,"Expiring Soon","Valid"))</f>
        <v>Valid</v>
      </c>
      <c r="K444" t="str">
        <f t="shared" si="13"/>
        <v>No</v>
      </c>
    </row>
    <row r="445" spans="1:11" x14ac:dyDescent="0.3">
      <c r="A445">
        <v>444</v>
      </c>
      <c r="B445">
        <v>9</v>
      </c>
      <c r="C445">
        <v>143</v>
      </c>
      <c r="D445">
        <v>58</v>
      </c>
      <c r="E445">
        <v>38</v>
      </c>
      <c r="F445" s="1">
        <v>45702</v>
      </c>
      <c r="G445" s="5">
        <v>1493.5</v>
      </c>
      <c r="H445" s="1">
        <v>46637</v>
      </c>
      <c r="I445" t="str">
        <f t="shared" si="12"/>
        <v>No</v>
      </c>
      <c r="J445" t="str">
        <f ca="1">IF(H445:H944&lt;TODAY(),"Expired",IF(data!H445:H944&lt;TODAY()+30,"Expiring Soon","Valid"))</f>
        <v>Valid</v>
      </c>
      <c r="K445" t="str">
        <f t="shared" si="13"/>
        <v>No</v>
      </c>
    </row>
    <row r="446" spans="1:11" x14ac:dyDescent="0.3">
      <c r="A446">
        <v>445</v>
      </c>
      <c r="B446">
        <v>9</v>
      </c>
      <c r="C446">
        <v>144</v>
      </c>
      <c r="D446">
        <v>37</v>
      </c>
      <c r="E446">
        <v>38</v>
      </c>
      <c r="F446" s="1">
        <v>45702</v>
      </c>
      <c r="G446" s="5">
        <v>780.33</v>
      </c>
      <c r="H446" s="1">
        <v>45878</v>
      </c>
      <c r="I446" t="str">
        <f t="shared" si="12"/>
        <v>Yes</v>
      </c>
      <c r="J446" t="str">
        <f ca="1">IF(H446:H945&lt;TODAY(),"Expired",IF(data!H446:H945&lt;TODAY()+30,"Expiring Soon","Valid"))</f>
        <v>Valid</v>
      </c>
      <c r="K446" t="str">
        <f t="shared" si="13"/>
        <v>No</v>
      </c>
    </row>
    <row r="447" spans="1:11" x14ac:dyDescent="0.3">
      <c r="A447">
        <v>446</v>
      </c>
      <c r="B447">
        <v>9</v>
      </c>
      <c r="C447">
        <v>145</v>
      </c>
      <c r="D447">
        <v>39</v>
      </c>
      <c r="E447">
        <v>35</v>
      </c>
      <c r="F447" s="1">
        <v>45702</v>
      </c>
      <c r="G447" s="5">
        <v>3395.34</v>
      </c>
      <c r="H447" s="1">
        <v>46596</v>
      </c>
      <c r="I447" t="str">
        <f t="shared" si="12"/>
        <v>No</v>
      </c>
      <c r="J447" t="str">
        <f ca="1">IF(H447:H946&lt;TODAY(),"Expired",IF(data!H447:H946&lt;TODAY()+30,"Expiring Soon","Valid"))</f>
        <v>Valid</v>
      </c>
      <c r="K447" t="str">
        <f t="shared" si="13"/>
        <v>No</v>
      </c>
    </row>
    <row r="448" spans="1:11" x14ac:dyDescent="0.3">
      <c r="A448">
        <v>447</v>
      </c>
      <c r="B448">
        <v>9</v>
      </c>
      <c r="C448">
        <v>146</v>
      </c>
      <c r="D448">
        <v>46</v>
      </c>
      <c r="E448">
        <v>37</v>
      </c>
      <c r="F448" s="1">
        <v>45702</v>
      </c>
      <c r="G448" s="5">
        <v>4554.92</v>
      </c>
      <c r="H448" s="1">
        <v>46470</v>
      </c>
      <c r="I448" t="str">
        <f t="shared" si="12"/>
        <v>No</v>
      </c>
      <c r="J448" t="str">
        <f ca="1">IF(H448:H947&lt;TODAY(),"Expired",IF(data!H448:H947&lt;TODAY()+30,"Expiring Soon","Valid"))</f>
        <v>Valid</v>
      </c>
      <c r="K448" t="str">
        <f t="shared" si="13"/>
        <v>No</v>
      </c>
    </row>
    <row r="449" spans="1:11" x14ac:dyDescent="0.3">
      <c r="A449">
        <v>448</v>
      </c>
      <c r="B449">
        <v>9</v>
      </c>
      <c r="C449">
        <v>147</v>
      </c>
      <c r="D449">
        <v>49</v>
      </c>
      <c r="E449">
        <v>39</v>
      </c>
      <c r="F449" s="1">
        <v>45702</v>
      </c>
      <c r="G449" s="5">
        <v>2679.32</v>
      </c>
      <c r="H449" s="1">
        <v>46851</v>
      </c>
      <c r="I449" t="str">
        <f t="shared" si="12"/>
        <v>No</v>
      </c>
      <c r="J449" t="str">
        <f ca="1">IF(H449:H948&lt;TODAY(),"Expired",IF(data!H449:H948&lt;TODAY()+30,"Expiring Soon","Valid"))</f>
        <v>Valid</v>
      </c>
      <c r="K449" t="str">
        <f t="shared" si="13"/>
        <v>No</v>
      </c>
    </row>
    <row r="450" spans="1:11" x14ac:dyDescent="0.3">
      <c r="A450">
        <v>449</v>
      </c>
      <c r="B450">
        <v>9</v>
      </c>
      <c r="C450">
        <v>148</v>
      </c>
      <c r="D450">
        <v>44</v>
      </c>
      <c r="E450">
        <v>30</v>
      </c>
      <c r="F450" s="1">
        <v>45702</v>
      </c>
      <c r="G450" s="5">
        <v>3541.56</v>
      </c>
      <c r="H450" s="1">
        <v>45814</v>
      </c>
      <c r="I450" t="str">
        <f t="shared" si="12"/>
        <v>No</v>
      </c>
      <c r="J450" t="str">
        <f ca="1">IF(H450:H949&lt;TODAY(),"Expired",IF(data!H450:H949&lt;TODAY()+30,"Expiring Soon","Valid"))</f>
        <v>Valid</v>
      </c>
      <c r="K450" t="str">
        <f t="shared" si="13"/>
        <v>No</v>
      </c>
    </row>
    <row r="451" spans="1:11" x14ac:dyDescent="0.3">
      <c r="A451">
        <v>450</v>
      </c>
      <c r="B451">
        <v>9</v>
      </c>
      <c r="C451">
        <v>149</v>
      </c>
      <c r="D451">
        <v>40</v>
      </c>
      <c r="E451">
        <v>38</v>
      </c>
      <c r="F451" s="1">
        <v>45702</v>
      </c>
      <c r="G451" s="5">
        <v>912.8</v>
      </c>
      <c r="H451" s="1">
        <v>46391</v>
      </c>
      <c r="I451" t="str">
        <f t="shared" ref="I451:I501" si="14">IF(D451:D950&lt;E451:E950,"Yes","No")</f>
        <v>No</v>
      </c>
      <c r="J451" t="str">
        <f ca="1">IF(H451:H950&lt;TODAY(),"Expired",IF(data!H451:H950&lt;TODAY()+30,"Expiring Soon","Valid"))</f>
        <v>Valid</v>
      </c>
      <c r="K451" t="str">
        <f t="shared" ref="K451:K501" si="15">IF(D451:D950/E451:E950&gt;=2,"Yes","No")</f>
        <v>No</v>
      </c>
    </row>
    <row r="452" spans="1:11" x14ac:dyDescent="0.3">
      <c r="A452">
        <v>451</v>
      </c>
      <c r="B452">
        <v>10</v>
      </c>
      <c r="C452">
        <v>100</v>
      </c>
      <c r="D452">
        <v>60</v>
      </c>
      <c r="E452">
        <v>32</v>
      </c>
      <c r="F452" s="1">
        <v>45702</v>
      </c>
      <c r="G452" s="5">
        <v>3689.4</v>
      </c>
      <c r="H452" s="1">
        <v>46675</v>
      </c>
      <c r="I452" t="str">
        <f t="shared" si="14"/>
        <v>No</v>
      </c>
      <c r="J452" t="str">
        <f ca="1">IF(H452:H951&lt;TODAY(),"Expired",IF(data!H452:H951&lt;TODAY()+30,"Expiring Soon","Valid"))</f>
        <v>Valid</v>
      </c>
      <c r="K452" t="str">
        <f t="shared" si="15"/>
        <v>No</v>
      </c>
    </row>
    <row r="453" spans="1:11" x14ac:dyDescent="0.3">
      <c r="A453">
        <v>452</v>
      </c>
      <c r="B453">
        <v>10</v>
      </c>
      <c r="C453">
        <v>101</v>
      </c>
      <c r="D453">
        <v>58</v>
      </c>
      <c r="E453">
        <v>35</v>
      </c>
      <c r="F453" s="1">
        <v>45702</v>
      </c>
      <c r="G453" s="5">
        <v>932.06</v>
      </c>
      <c r="H453" s="1">
        <v>46069</v>
      </c>
      <c r="I453" t="str">
        <f t="shared" si="14"/>
        <v>No</v>
      </c>
      <c r="J453" t="str">
        <f ca="1">IF(H453:H952&lt;TODAY(),"Expired",IF(data!H453:H952&lt;TODAY()+30,"Expiring Soon","Valid"))</f>
        <v>Valid</v>
      </c>
      <c r="K453" t="str">
        <f t="shared" si="15"/>
        <v>No</v>
      </c>
    </row>
    <row r="454" spans="1:11" x14ac:dyDescent="0.3">
      <c r="A454">
        <v>453</v>
      </c>
      <c r="B454">
        <v>10</v>
      </c>
      <c r="C454">
        <v>102</v>
      </c>
      <c r="D454">
        <v>47</v>
      </c>
      <c r="E454">
        <v>37</v>
      </c>
      <c r="F454" s="1">
        <v>45702</v>
      </c>
      <c r="G454" s="5">
        <v>2442.12</v>
      </c>
      <c r="H454" s="1">
        <v>46014</v>
      </c>
      <c r="I454" t="str">
        <f t="shared" si="14"/>
        <v>No</v>
      </c>
      <c r="J454" t="str">
        <f ca="1">IF(H454:H953&lt;TODAY(),"Expired",IF(data!H454:H953&lt;TODAY()+30,"Expiring Soon","Valid"))</f>
        <v>Valid</v>
      </c>
      <c r="K454" t="str">
        <f t="shared" si="15"/>
        <v>No</v>
      </c>
    </row>
    <row r="455" spans="1:11" x14ac:dyDescent="0.3">
      <c r="A455">
        <v>454</v>
      </c>
      <c r="B455">
        <v>10</v>
      </c>
      <c r="C455">
        <v>103</v>
      </c>
      <c r="D455">
        <v>53</v>
      </c>
      <c r="E455">
        <v>30</v>
      </c>
      <c r="F455" s="1">
        <v>45702</v>
      </c>
      <c r="G455" s="5">
        <v>3919.88</v>
      </c>
      <c r="H455" s="1">
        <v>46423</v>
      </c>
      <c r="I455" t="str">
        <f t="shared" si="14"/>
        <v>No</v>
      </c>
      <c r="J455" t="str">
        <f ca="1">IF(H455:H954&lt;TODAY(),"Expired",IF(data!H455:H954&lt;TODAY()+30,"Expiring Soon","Valid"))</f>
        <v>Valid</v>
      </c>
      <c r="K455" t="str">
        <f t="shared" si="15"/>
        <v>No</v>
      </c>
    </row>
    <row r="456" spans="1:11" x14ac:dyDescent="0.3">
      <c r="A456">
        <v>455</v>
      </c>
      <c r="B456">
        <v>10</v>
      </c>
      <c r="C456">
        <v>104</v>
      </c>
      <c r="D456">
        <v>62</v>
      </c>
      <c r="E456">
        <v>39</v>
      </c>
      <c r="F456" s="1">
        <v>45702</v>
      </c>
      <c r="G456" s="5">
        <v>3990.94</v>
      </c>
      <c r="H456" s="1">
        <v>45793</v>
      </c>
      <c r="I456" t="str">
        <f t="shared" si="14"/>
        <v>No</v>
      </c>
      <c r="J456" t="str">
        <f ca="1">IF(H456:H955&lt;TODAY(),"Expired",IF(data!H456:H955&lt;TODAY()+30,"Expiring Soon","Valid"))</f>
        <v>Valid</v>
      </c>
      <c r="K456" t="str">
        <f t="shared" si="15"/>
        <v>No</v>
      </c>
    </row>
    <row r="457" spans="1:11" x14ac:dyDescent="0.3">
      <c r="A457">
        <v>456</v>
      </c>
      <c r="B457">
        <v>10</v>
      </c>
      <c r="C457">
        <v>105</v>
      </c>
      <c r="D457">
        <v>58</v>
      </c>
      <c r="E457">
        <v>26</v>
      </c>
      <c r="F457" s="1">
        <v>45702</v>
      </c>
      <c r="G457" s="5">
        <v>4892.3</v>
      </c>
      <c r="H457" s="1">
        <v>45799</v>
      </c>
      <c r="I457" t="str">
        <f t="shared" si="14"/>
        <v>No</v>
      </c>
      <c r="J457" t="str">
        <f ca="1">IF(H457:H956&lt;TODAY(),"Expired",IF(data!H457:H956&lt;TODAY()+30,"Expiring Soon","Valid"))</f>
        <v>Valid</v>
      </c>
      <c r="K457" t="str">
        <f t="shared" si="15"/>
        <v>Yes</v>
      </c>
    </row>
    <row r="458" spans="1:11" x14ac:dyDescent="0.3">
      <c r="A458">
        <v>457</v>
      </c>
      <c r="B458">
        <v>10</v>
      </c>
      <c r="C458">
        <v>106</v>
      </c>
      <c r="D458">
        <v>36</v>
      </c>
      <c r="E458">
        <v>29</v>
      </c>
      <c r="F458" s="1">
        <v>45702</v>
      </c>
      <c r="G458" s="5">
        <v>1247.4000000000001</v>
      </c>
      <c r="H458" s="1">
        <v>45755</v>
      </c>
      <c r="I458" t="str">
        <f t="shared" si="14"/>
        <v>No</v>
      </c>
      <c r="J458" t="str">
        <f ca="1">IF(H458:H957&lt;TODAY(),"Expired",IF(data!H458:H957&lt;TODAY()+30,"Expiring Soon","Valid"))</f>
        <v>Valid</v>
      </c>
      <c r="K458" t="str">
        <f t="shared" si="15"/>
        <v>No</v>
      </c>
    </row>
    <row r="459" spans="1:11" x14ac:dyDescent="0.3">
      <c r="A459">
        <v>458</v>
      </c>
      <c r="B459">
        <v>10</v>
      </c>
      <c r="C459">
        <v>107</v>
      </c>
      <c r="D459">
        <v>35</v>
      </c>
      <c r="E459">
        <v>39</v>
      </c>
      <c r="F459" s="1">
        <v>45702</v>
      </c>
      <c r="G459" s="5">
        <v>1150.8</v>
      </c>
      <c r="H459" s="1">
        <v>45787</v>
      </c>
      <c r="I459" t="str">
        <f t="shared" si="14"/>
        <v>Yes</v>
      </c>
      <c r="J459" t="str">
        <f ca="1">IF(H459:H958&lt;TODAY(),"Expired",IF(data!H459:H958&lt;TODAY()+30,"Expiring Soon","Valid"))</f>
        <v>Valid</v>
      </c>
      <c r="K459" t="str">
        <f t="shared" si="15"/>
        <v>No</v>
      </c>
    </row>
    <row r="460" spans="1:11" x14ac:dyDescent="0.3">
      <c r="A460">
        <v>459</v>
      </c>
      <c r="B460">
        <v>10</v>
      </c>
      <c r="C460">
        <v>108</v>
      </c>
      <c r="D460">
        <v>60</v>
      </c>
      <c r="E460">
        <v>27</v>
      </c>
      <c r="F460" s="1">
        <v>45702</v>
      </c>
      <c r="G460" s="5">
        <v>613.20000000000005</v>
      </c>
      <c r="H460" s="1">
        <v>47319</v>
      </c>
      <c r="I460" t="str">
        <f t="shared" si="14"/>
        <v>No</v>
      </c>
      <c r="J460" t="str">
        <f ca="1">IF(H460:H959&lt;TODAY(),"Expired",IF(data!H460:H959&lt;TODAY()+30,"Expiring Soon","Valid"))</f>
        <v>Valid</v>
      </c>
      <c r="K460" t="str">
        <f t="shared" si="15"/>
        <v>Yes</v>
      </c>
    </row>
    <row r="461" spans="1:11" x14ac:dyDescent="0.3">
      <c r="A461">
        <v>460</v>
      </c>
      <c r="B461">
        <v>10</v>
      </c>
      <c r="C461">
        <v>109</v>
      </c>
      <c r="D461">
        <v>41</v>
      </c>
      <c r="E461">
        <v>37</v>
      </c>
      <c r="F461" s="1">
        <v>45702</v>
      </c>
      <c r="G461" s="5">
        <v>3960.19</v>
      </c>
      <c r="H461" s="1">
        <v>46072</v>
      </c>
      <c r="I461" t="str">
        <f t="shared" si="14"/>
        <v>No</v>
      </c>
      <c r="J461" t="str">
        <f ca="1">IF(H461:H960&lt;TODAY(),"Expired",IF(data!H461:H960&lt;TODAY()+30,"Expiring Soon","Valid"))</f>
        <v>Valid</v>
      </c>
      <c r="K461" t="str">
        <f t="shared" si="15"/>
        <v>No</v>
      </c>
    </row>
    <row r="462" spans="1:11" x14ac:dyDescent="0.3">
      <c r="A462">
        <v>461</v>
      </c>
      <c r="B462">
        <v>10</v>
      </c>
      <c r="C462">
        <v>110</v>
      </c>
      <c r="D462">
        <v>52</v>
      </c>
      <c r="E462">
        <v>36</v>
      </c>
      <c r="F462" s="1">
        <v>45702</v>
      </c>
      <c r="G462" s="5">
        <v>1536.08</v>
      </c>
      <c r="H462" s="1">
        <v>45781</v>
      </c>
      <c r="I462" t="str">
        <f t="shared" si="14"/>
        <v>No</v>
      </c>
      <c r="J462" t="str">
        <f ca="1">IF(H462:H961&lt;TODAY(),"Expired",IF(data!H462:H961&lt;TODAY()+30,"Expiring Soon","Valid"))</f>
        <v>Valid</v>
      </c>
      <c r="K462" t="str">
        <f t="shared" si="15"/>
        <v>No</v>
      </c>
    </row>
    <row r="463" spans="1:11" x14ac:dyDescent="0.3">
      <c r="A463">
        <v>462</v>
      </c>
      <c r="B463">
        <v>10</v>
      </c>
      <c r="C463">
        <v>111</v>
      </c>
      <c r="D463">
        <v>43</v>
      </c>
      <c r="E463">
        <v>28</v>
      </c>
      <c r="F463" s="1">
        <v>45702</v>
      </c>
      <c r="G463" s="5">
        <v>840.22</v>
      </c>
      <c r="H463" s="1">
        <v>46561</v>
      </c>
      <c r="I463" t="str">
        <f t="shared" si="14"/>
        <v>No</v>
      </c>
      <c r="J463" t="str">
        <f ca="1">IF(H463:H962&lt;TODAY(),"Expired",IF(data!H463:H962&lt;TODAY()+30,"Expiring Soon","Valid"))</f>
        <v>Valid</v>
      </c>
      <c r="K463" t="str">
        <f t="shared" si="15"/>
        <v>No</v>
      </c>
    </row>
    <row r="464" spans="1:11" x14ac:dyDescent="0.3">
      <c r="A464">
        <v>463</v>
      </c>
      <c r="B464">
        <v>10</v>
      </c>
      <c r="C464">
        <v>112</v>
      </c>
      <c r="D464">
        <v>53</v>
      </c>
      <c r="E464">
        <v>34</v>
      </c>
      <c r="F464" s="1">
        <v>45702</v>
      </c>
      <c r="G464" s="5">
        <v>2339.42</v>
      </c>
      <c r="H464" s="1">
        <v>46472</v>
      </c>
      <c r="I464" t="str">
        <f t="shared" si="14"/>
        <v>No</v>
      </c>
      <c r="J464" t="str">
        <f ca="1">IF(H464:H963&lt;TODAY(),"Expired",IF(data!H464:H963&lt;TODAY()+30,"Expiring Soon","Valid"))</f>
        <v>Valid</v>
      </c>
      <c r="K464" t="str">
        <f t="shared" si="15"/>
        <v>No</v>
      </c>
    </row>
    <row r="465" spans="1:11" x14ac:dyDescent="0.3">
      <c r="A465">
        <v>464</v>
      </c>
      <c r="B465">
        <v>10</v>
      </c>
      <c r="C465">
        <v>113</v>
      </c>
      <c r="D465">
        <v>40</v>
      </c>
      <c r="E465">
        <v>33</v>
      </c>
      <c r="F465" s="1">
        <v>45702</v>
      </c>
      <c r="G465" s="5">
        <v>2217.6</v>
      </c>
      <c r="H465" s="1">
        <v>45763</v>
      </c>
      <c r="I465" t="str">
        <f t="shared" si="14"/>
        <v>No</v>
      </c>
      <c r="J465" t="str">
        <f ca="1">IF(H465:H964&lt;TODAY(),"Expired",IF(data!H465:H964&lt;TODAY()+30,"Expiring Soon","Valid"))</f>
        <v>Valid</v>
      </c>
      <c r="K465" t="str">
        <f t="shared" si="15"/>
        <v>No</v>
      </c>
    </row>
    <row r="466" spans="1:11" x14ac:dyDescent="0.3">
      <c r="A466">
        <v>465</v>
      </c>
      <c r="B466">
        <v>10</v>
      </c>
      <c r="C466">
        <v>114</v>
      </c>
      <c r="D466">
        <v>38</v>
      </c>
      <c r="E466">
        <v>37</v>
      </c>
      <c r="F466" s="1">
        <v>45702</v>
      </c>
      <c r="G466" s="5">
        <v>1303.4000000000001</v>
      </c>
      <c r="H466" s="1">
        <v>45774</v>
      </c>
      <c r="I466" t="str">
        <f t="shared" si="14"/>
        <v>No</v>
      </c>
      <c r="J466" t="str">
        <f ca="1">IF(H466:H965&lt;TODAY(),"Expired",IF(data!H466:H965&lt;TODAY()+30,"Expiring Soon","Valid"))</f>
        <v>Valid</v>
      </c>
      <c r="K466" t="str">
        <f t="shared" si="15"/>
        <v>No</v>
      </c>
    </row>
    <row r="467" spans="1:11" x14ac:dyDescent="0.3">
      <c r="A467">
        <v>466</v>
      </c>
      <c r="B467">
        <v>10</v>
      </c>
      <c r="C467">
        <v>115</v>
      </c>
      <c r="D467">
        <v>36</v>
      </c>
      <c r="E467">
        <v>34</v>
      </c>
      <c r="F467" s="1">
        <v>45702</v>
      </c>
      <c r="G467" s="5">
        <v>257.76</v>
      </c>
      <c r="H467" s="1">
        <v>46062</v>
      </c>
      <c r="I467" t="str">
        <f t="shared" si="14"/>
        <v>No</v>
      </c>
      <c r="J467" t="str">
        <f ca="1">IF(H467:H966&lt;TODAY(),"Expired",IF(data!H467:H966&lt;TODAY()+30,"Expiring Soon","Valid"))</f>
        <v>Valid</v>
      </c>
      <c r="K467" t="str">
        <f t="shared" si="15"/>
        <v>No</v>
      </c>
    </row>
    <row r="468" spans="1:11" x14ac:dyDescent="0.3">
      <c r="A468">
        <v>467</v>
      </c>
      <c r="B468">
        <v>10</v>
      </c>
      <c r="C468">
        <v>116</v>
      </c>
      <c r="D468">
        <v>61</v>
      </c>
      <c r="E468">
        <v>33</v>
      </c>
      <c r="F468" s="1">
        <v>45702</v>
      </c>
      <c r="G468" s="5">
        <v>2204.54</v>
      </c>
      <c r="H468" s="1">
        <v>46069</v>
      </c>
      <c r="I468" t="str">
        <f t="shared" si="14"/>
        <v>No</v>
      </c>
      <c r="J468" t="str">
        <f ca="1">IF(H468:H967&lt;TODAY(),"Expired",IF(data!H468:H967&lt;TODAY()+30,"Expiring Soon","Valid"))</f>
        <v>Valid</v>
      </c>
      <c r="K468" t="str">
        <f t="shared" si="15"/>
        <v>No</v>
      </c>
    </row>
    <row r="469" spans="1:11" x14ac:dyDescent="0.3">
      <c r="A469">
        <v>468</v>
      </c>
      <c r="B469">
        <v>10</v>
      </c>
      <c r="C469">
        <v>117</v>
      </c>
      <c r="D469">
        <v>45</v>
      </c>
      <c r="E469">
        <v>36</v>
      </c>
      <c r="F469" s="1">
        <v>45702</v>
      </c>
      <c r="G469" s="5">
        <v>3942</v>
      </c>
      <c r="H469" s="1">
        <v>46384</v>
      </c>
      <c r="I469" t="str">
        <f t="shared" si="14"/>
        <v>No</v>
      </c>
      <c r="J469" t="str">
        <f ca="1">IF(H469:H968&lt;TODAY(),"Expired",IF(data!H469:H968&lt;TODAY()+30,"Expiring Soon","Valid"))</f>
        <v>Valid</v>
      </c>
      <c r="K469" t="str">
        <f t="shared" si="15"/>
        <v>No</v>
      </c>
    </row>
    <row r="470" spans="1:11" x14ac:dyDescent="0.3">
      <c r="A470">
        <v>469</v>
      </c>
      <c r="B470">
        <v>10</v>
      </c>
      <c r="C470">
        <v>118</v>
      </c>
      <c r="D470">
        <v>64</v>
      </c>
      <c r="E470">
        <v>30</v>
      </c>
      <c r="F470" s="1">
        <v>45702</v>
      </c>
      <c r="G470" s="5">
        <v>3985.92</v>
      </c>
      <c r="H470" s="1">
        <v>46331</v>
      </c>
      <c r="I470" t="str">
        <f t="shared" si="14"/>
        <v>No</v>
      </c>
      <c r="J470" t="str">
        <f ca="1">IF(H470:H969&lt;TODAY(),"Expired",IF(data!H470:H969&lt;TODAY()+30,"Expiring Soon","Valid"))</f>
        <v>Valid</v>
      </c>
      <c r="K470" t="str">
        <f t="shared" si="15"/>
        <v>Yes</v>
      </c>
    </row>
    <row r="471" spans="1:11" x14ac:dyDescent="0.3">
      <c r="A471">
        <v>470</v>
      </c>
      <c r="B471">
        <v>10</v>
      </c>
      <c r="C471">
        <v>119</v>
      </c>
      <c r="D471">
        <v>61</v>
      </c>
      <c r="E471">
        <v>31</v>
      </c>
      <c r="F471" s="1">
        <v>45702</v>
      </c>
      <c r="G471" s="5">
        <v>2405.84</v>
      </c>
      <c r="H471" s="1">
        <v>45898</v>
      </c>
      <c r="I471" t="str">
        <f t="shared" si="14"/>
        <v>No</v>
      </c>
      <c r="J471" t="str">
        <f ca="1">IF(H471:H970&lt;TODAY(),"Expired",IF(data!H471:H970&lt;TODAY()+30,"Expiring Soon","Valid"))</f>
        <v>Valid</v>
      </c>
      <c r="K471" t="str">
        <f t="shared" si="15"/>
        <v>No</v>
      </c>
    </row>
    <row r="472" spans="1:11" x14ac:dyDescent="0.3">
      <c r="A472">
        <v>471</v>
      </c>
      <c r="B472">
        <v>10</v>
      </c>
      <c r="C472">
        <v>120</v>
      </c>
      <c r="D472">
        <v>50</v>
      </c>
      <c r="E472">
        <v>37</v>
      </c>
      <c r="F472" s="1">
        <v>45702</v>
      </c>
      <c r="G472" s="5">
        <v>1505</v>
      </c>
      <c r="H472" s="1">
        <v>45774</v>
      </c>
      <c r="I472" t="str">
        <f t="shared" si="14"/>
        <v>No</v>
      </c>
      <c r="J472" t="str">
        <f ca="1">IF(H472:H971&lt;TODAY(),"Expired",IF(data!H472:H971&lt;TODAY()+30,"Expiring Soon","Valid"))</f>
        <v>Valid</v>
      </c>
      <c r="K472" t="str">
        <f t="shared" si="15"/>
        <v>No</v>
      </c>
    </row>
    <row r="473" spans="1:11" x14ac:dyDescent="0.3">
      <c r="A473">
        <v>472</v>
      </c>
      <c r="B473">
        <v>10</v>
      </c>
      <c r="C473">
        <v>121</v>
      </c>
      <c r="D473">
        <v>61</v>
      </c>
      <c r="E473">
        <v>27</v>
      </c>
      <c r="F473" s="1">
        <v>45702</v>
      </c>
      <c r="G473" s="5">
        <v>5453.4</v>
      </c>
      <c r="H473" s="1">
        <v>46084</v>
      </c>
      <c r="I473" t="str">
        <f t="shared" si="14"/>
        <v>No</v>
      </c>
      <c r="J473" t="str">
        <f ca="1">IF(H473:H972&lt;TODAY(),"Expired",IF(data!H473:H972&lt;TODAY()+30,"Expiring Soon","Valid"))</f>
        <v>Valid</v>
      </c>
      <c r="K473" t="str">
        <f t="shared" si="15"/>
        <v>Yes</v>
      </c>
    </row>
    <row r="474" spans="1:11" x14ac:dyDescent="0.3">
      <c r="A474">
        <v>473</v>
      </c>
      <c r="B474">
        <v>10</v>
      </c>
      <c r="C474">
        <v>122</v>
      </c>
      <c r="D474">
        <v>62</v>
      </c>
      <c r="E474">
        <v>38</v>
      </c>
      <c r="F474" s="1">
        <v>45702</v>
      </c>
      <c r="G474" s="5">
        <v>1560.54</v>
      </c>
      <c r="H474" s="1">
        <v>46121</v>
      </c>
      <c r="I474" t="str">
        <f t="shared" si="14"/>
        <v>No</v>
      </c>
      <c r="J474" t="str">
        <f ca="1">IF(H474:H973&lt;TODAY(),"Expired",IF(data!H474:H973&lt;TODAY()+30,"Expiring Soon","Valid"))</f>
        <v>Valid</v>
      </c>
      <c r="K474" t="str">
        <f t="shared" si="15"/>
        <v>No</v>
      </c>
    </row>
    <row r="475" spans="1:11" x14ac:dyDescent="0.3">
      <c r="A475">
        <v>474</v>
      </c>
      <c r="B475">
        <v>10</v>
      </c>
      <c r="C475">
        <v>123</v>
      </c>
      <c r="D475">
        <v>62</v>
      </c>
      <c r="E475">
        <v>28</v>
      </c>
      <c r="F475" s="1">
        <v>45702</v>
      </c>
      <c r="G475" s="5">
        <v>1673.38</v>
      </c>
      <c r="H475" s="1">
        <v>46716</v>
      </c>
      <c r="I475" t="str">
        <f t="shared" si="14"/>
        <v>No</v>
      </c>
      <c r="J475" t="str">
        <f ca="1">IF(H475:H974&lt;TODAY(),"Expired",IF(data!H475:H974&lt;TODAY()+30,"Expiring Soon","Valid"))</f>
        <v>Valid</v>
      </c>
      <c r="K475" t="str">
        <f t="shared" si="15"/>
        <v>Yes</v>
      </c>
    </row>
    <row r="476" spans="1:11" x14ac:dyDescent="0.3">
      <c r="A476">
        <v>475</v>
      </c>
      <c r="B476">
        <v>10</v>
      </c>
      <c r="C476">
        <v>124</v>
      </c>
      <c r="D476">
        <v>59</v>
      </c>
      <c r="E476">
        <v>30</v>
      </c>
      <c r="F476" s="1">
        <v>45702</v>
      </c>
      <c r="G476" s="5">
        <v>5011.46</v>
      </c>
      <c r="H476" s="1">
        <v>45782</v>
      </c>
      <c r="I476" t="str">
        <f t="shared" si="14"/>
        <v>No</v>
      </c>
      <c r="J476" t="str">
        <f ca="1">IF(H476:H975&lt;TODAY(),"Expired",IF(data!H476:H975&lt;TODAY()+30,"Expiring Soon","Valid"))</f>
        <v>Valid</v>
      </c>
      <c r="K476" t="str">
        <f t="shared" si="15"/>
        <v>No</v>
      </c>
    </row>
    <row r="477" spans="1:11" x14ac:dyDescent="0.3">
      <c r="A477">
        <v>476</v>
      </c>
      <c r="B477">
        <v>10</v>
      </c>
      <c r="C477">
        <v>125</v>
      </c>
      <c r="D477">
        <v>44</v>
      </c>
      <c r="E477">
        <v>26</v>
      </c>
      <c r="F477" s="1">
        <v>45702</v>
      </c>
      <c r="G477" s="5">
        <v>2482.48</v>
      </c>
      <c r="H477" s="1">
        <v>45956</v>
      </c>
      <c r="I477" t="str">
        <f t="shared" si="14"/>
        <v>No</v>
      </c>
      <c r="J477" t="str">
        <f ca="1">IF(H477:H976&lt;TODAY(),"Expired",IF(data!H477:H976&lt;TODAY()+30,"Expiring Soon","Valid"))</f>
        <v>Valid</v>
      </c>
      <c r="K477" t="str">
        <f t="shared" si="15"/>
        <v>No</v>
      </c>
    </row>
    <row r="478" spans="1:11" x14ac:dyDescent="0.3">
      <c r="A478">
        <v>477</v>
      </c>
      <c r="B478">
        <v>10</v>
      </c>
      <c r="C478">
        <v>126</v>
      </c>
      <c r="D478">
        <v>38</v>
      </c>
      <c r="E478">
        <v>26</v>
      </c>
      <c r="F478" s="1">
        <v>45702</v>
      </c>
      <c r="G478" s="5">
        <v>3119.8</v>
      </c>
      <c r="H478" s="1">
        <v>46835</v>
      </c>
      <c r="I478" t="str">
        <f t="shared" si="14"/>
        <v>No</v>
      </c>
      <c r="J478" t="str">
        <f ca="1">IF(H478:H977&lt;TODAY(),"Expired",IF(data!H478:H977&lt;TODAY()+30,"Expiring Soon","Valid"))</f>
        <v>Valid</v>
      </c>
      <c r="K478" t="str">
        <f t="shared" si="15"/>
        <v>No</v>
      </c>
    </row>
    <row r="479" spans="1:11" x14ac:dyDescent="0.3">
      <c r="A479">
        <v>478</v>
      </c>
      <c r="B479">
        <v>10</v>
      </c>
      <c r="C479">
        <v>127</v>
      </c>
      <c r="D479">
        <v>53</v>
      </c>
      <c r="E479">
        <v>30</v>
      </c>
      <c r="F479" s="1">
        <v>45702</v>
      </c>
      <c r="G479" s="5">
        <v>3172.05</v>
      </c>
      <c r="H479" s="1">
        <v>45922</v>
      </c>
      <c r="I479" t="str">
        <f t="shared" si="14"/>
        <v>No</v>
      </c>
      <c r="J479" t="str">
        <f ca="1">IF(H479:H978&lt;TODAY(),"Expired",IF(data!H479:H978&lt;TODAY()+30,"Expiring Soon","Valid"))</f>
        <v>Valid</v>
      </c>
      <c r="K479" t="str">
        <f t="shared" si="15"/>
        <v>No</v>
      </c>
    </row>
    <row r="480" spans="1:11" x14ac:dyDescent="0.3">
      <c r="A480">
        <v>479</v>
      </c>
      <c r="B480">
        <v>10</v>
      </c>
      <c r="C480">
        <v>128</v>
      </c>
      <c r="D480">
        <v>57</v>
      </c>
      <c r="E480">
        <v>30</v>
      </c>
      <c r="F480" s="1">
        <v>45702</v>
      </c>
      <c r="G480" s="5">
        <v>1894.11</v>
      </c>
      <c r="H480" s="1">
        <v>45849</v>
      </c>
      <c r="I480" t="str">
        <f t="shared" si="14"/>
        <v>No</v>
      </c>
      <c r="J480" t="str">
        <f ca="1">IF(H480:H979&lt;TODAY(),"Expired",IF(data!H480:H979&lt;TODAY()+30,"Expiring Soon","Valid"))</f>
        <v>Valid</v>
      </c>
      <c r="K480" t="str">
        <f t="shared" si="15"/>
        <v>No</v>
      </c>
    </row>
    <row r="481" spans="1:11" x14ac:dyDescent="0.3">
      <c r="A481">
        <v>480</v>
      </c>
      <c r="B481">
        <v>10</v>
      </c>
      <c r="C481">
        <v>129</v>
      </c>
      <c r="D481">
        <v>62</v>
      </c>
      <c r="E481">
        <v>37</v>
      </c>
      <c r="F481" s="1">
        <v>45702</v>
      </c>
      <c r="G481" s="5">
        <v>2062.7399999999998</v>
      </c>
      <c r="H481" s="1">
        <v>46135</v>
      </c>
      <c r="I481" t="str">
        <f t="shared" si="14"/>
        <v>No</v>
      </c>
      <c r="J481" t="str">
        <f ca="1">IF(H481:H980&lt;TODAY(),"Expired",IF(data!H481:H980&lt;TODAY()+30,"Expiring Soon","Valid"))</f>
        <v>Valid</v>
      </c>
      <c r="K481" t="str">
        <f t="shared" si="15"/>
        <v>No</v>
      </c>
    </row>
    <row r="482" spans="1:11" x14ac:dyDescent="0.3">
      <c r="A482">
        <v>481</v>
      </c>
      <c r="B482">
        <v>10</v>
      </c>
      <c r="C482">
        <v>130</v>
      </c>
      <c r="D482">
        <v>42</v>
      </c>
      <c r="E482">
        <v>39</v>
      </c>
      <c r="F482" s="1">
        <v>45702</v>
      </c>
      <c r="G482" s="5">
        <v>3211.74</v>
      </c>
      <c r="H482" s="1">
        <v>46054</v>
      </c>
      <c r="I482" t="str">
        <f t="shared" si="14"/>
        <v>No</v>
      </c>
      <c r="J482" t="str">
        <f ca="1">IF(H482:H981&lt;TODAY(),"Expired",IF(data!H482:H981&lt;TODAY()+30,"Expiring Soon","Valid"))</f>
        <v>Valid</v>
      </c>
      <c r="K482" t="str">
        <f t="shared" si="15"/>
        <v>No</v>
      </c>
    </row>
    <row r="483" spans="1:11" x14ac:dyDescent="0.3">
      <c r="A483">
        <v>482</v>
      </c>
      <c r="B483">
        <v>10</v>
      </c>
      <c r="C483">
        <v>131</v>
      </c>
      <c r="D483">
        <v>52</v>
      </c>
      <c r="E483">
        <v>30</v>
      </c>
      <c r="F483" s="1">
        <v>45702</v>
      </c>
      <c r="G483" s="5">
        <v>4799.08</v>
      </c>
      <c r="H483" s="1">
        <v>46498</v>
      </c>
      <c r="I483" t="str">
        <f t="shared" si="14"/>
        <v>No</v>
      </c>
      <c r="J483" t="str">
        <f ca="1">IF(H483:H982&lt;TODAY(),"Expired",IF(data!H483:H982&lt;TODAY()+30,"Expiring Soon","Valid"))</f>
        <v>Valid</v>
      </c>
      <c r="K483" t="str">
        <f t="shared" si="15"/>
        <v>No</v>
      </c>
    </row>
    <row r="484" spans="1:11" x14ac:dyDescent="0.3">
      <c r="A484">
        <v>483</v>
      </c>
      <c r="B484">
        <v>10</v>
      </c>
      <c r="C484">
        <v>132</v>
      </c>
      <c r="D484">
        <v>40</v>
      </c>
      <c r="E484">
        <v>35</v>
      </c>
      <c r="F484" s="1">
        <v>45702</v>
      </c>
      <c r="G484" s="5">
        <v>2700</v>
      </c>
      <c r="H484" s="1">
        <v>45758</v>
      </c>
      <c r="I484" t="str">
        <f t="shared" si="14"/>
        <v>No</v>
      </c>
      <c r="J484" t="str">
        <f ca="1">IF(H484:H983&lt;TODAY(),"Expired",IF(data!H484:H983&lt;TODAY()+30,"Expiring Soon","Valid"))</f>
        <v>Valid</v>
      </c>
      <c r="K484" t="str">
        <f t="shared" si="15"/>
        <v>No</v>
      </c>
    </row>
    <row r="485" spans="1:11" x14ac:dyDescent="0.3">
      <c r="A485">
        <v>484</v>
      </c>
      <c r="B485">
        <v>10</v>
      </c>
      <c r="C485">
        <v>133</v>
      </c>
      <c r="D485">
        <v>39</v>
      </c>
      <c r="E485">
        <v>33</v>
      </c>
      <c r="F485" s="1">
        <v>45702</v>
      </c>
      <c r="G485" s="5">
        <v>388.05</v>
      </c>
      <c r="H485" s="1">
        <v>47204</v>
      </c>
      <c r="I485" t="str">
        <f t="shared" si="14"/>
        <v>No</v>
      </c>
      <c r="J485" t="str">
        <f ca="1">IF(H485:H984&lt;TODAY(),"Expired",IF(data!H485:H984&lt;TODAY()+30,"Expiring Soon","Valid"))</f>
        <v>Valid</v>
      </c>
      <c r="K485" t="str">
        <f t="shared" si="15"/>
        <v>No</v>
      </c>
    </row>
    <row r="486" spans="1:11" x14ac:dyDescent="0.3">
      <c r="A486">
        <v>485</v>
      </c>
      <c r="B486">
        <v>10</v>
      </c>
      <c r="C486">
        <v>134</v>
      </c>
      <c r="D486">
        <v>40</v>
      </c>
      <c r="E486">
        <v>35</v>
      </c>
      <c r="F486" s="1">
        <v>45702</v>
      </c>
      <c r="G486" s="5">
        <v>3806</v>
      </c>
      <c r="H486" s="1">
        <v>46038</v>
      </c>
      <c r="I486" t="str">
        <f t="shared" si="14"/>
        <v>No</v>
      </c>
      <c r="J486" t="str">
        <f ca="1">IF(H486:H985&lt;TODAY(),"Expired",IF(data!H486:H985&lt;TODAY()+30,"Expiring Soon","Valid"))</f>
        <v>Valid</v>
      </c>
      <c r="K486" t="str">
        <f t="shared" si="15"/>
        <v>No</v>
      </c>
    </row>
    <row r="487" spans="1:11" x14ac:dyDescent="0.3">
      <c r="A487">
        <v>486</v>
      </c>
      <c r="B487">
        <v>10</v>
      </c>
      <c r="C487">
        <v>135</v>
      </c>
      <c r="D487">
        <v>50</v>
      </c>
      <c r="E487">
        <v>34</v>
      </c>
      <c r="F487" s="1">
        <v>45702</v>
      </c>
      <c r="G487" s="5">
        <v>757.5</v>
      </c>
      <c r="H487" s="1">
        <v>46455</v>
      </c>
      <c r="I487" t="str">
        <f t="shared" si="14"/>
        <v>No</v>
      </c>
      <c r="J487" t="str">
        <f ca="1">IF(H487:H986&lt;TODAY(),"Expired",IF(data!H487:H986&lt;TODAY()+30,"Expiring Soon","Valid"))</f>
        <v>Valid</v>
      </c>
      <c r="K487" t="str">
        <f t="shared" si="15"/>
        <v>No</v>
      </c>
    </row>
    <row r="488" spans="1:11" x14ac:dyDescent="0.3">
      <c r="A488">
        <v>487</v>
      </c>
      <c r="B488">
        <v>10</v>
      </c>
      <c r="C488">
        <v>136</v>
      </c>
      <c r="D488">
        <v>64</v>
      </c>
      <c r="E488">
        <v>29</v>
      </c>
      <c r="F488" s="1">
        <v>45702</v>
      </c>
      <c r="G488" s="5">
        <v>3173.12</v>
      </c>
      <c r="H488" s="1">
        <v>46372</v>
      </c>
      <c r="I488" t="str">
        <f t="shared" si="14"/>
        <v>No</v>
      </c>
      <c r="J488" t="str">
        <f ca="1">IF(H488:H987&lt;TODAY(),"Expired",IF(data!H488:H987&lt;TODAY()+30,"Expiring Soon","Valid"))</f>
        <v>Valid</v>
      </c>
      <c r="K488" t="str">
        <f t="shared" si="15"/>
        <v>Yes</v>
      </c>
    </row>
    <row r="489" spans="1:11" x14ac:dyDescent="0.3">
      <c r="A489">
        <v>488</v>
      </c>
      <c r="B489">
        <v>10</v>
      </c>
      <c r="C489">
        <v>137</v>
      </c>
      <c r="D489">
        <v>46</v>
      </c>
      <c r="E489">
        <v>29</v>
      </c>
      <c r="F489" s="1">
        <v>45702</v>
      </c>
      <c r="G489" s="5">
        <v>2598.54</v>
      </c>
      <c r="H489" s="1">
        <v>46508</v>
      </c>
      <c r="I489" t="str">
        <f t="shared" si="14"/>
        <v>No</v>
      </c>
      <c r="J489" t="str">
        <f ca="1">IF(H489:H988&lt;TODAY(),"Expired",IF(data!H489:H988&lt;TODAY()+30,"Expiring Soon","Valid"))</f>
        <v>Valid</v>
      </c>
      <c r="K489" t="str">
        <f t="shared" si="15"/>
        <v>No</v>
      </c>
    </row>
    <row r="490" spans="1:11" x14ac:dyDescent="0.3">
      <c r="A490">
        <v>489</v>
      </c>
      <c r="B490">
        <v>10</v>
      </c>
      <c r="C490">
        <v>138</v>
      </c>
      <c r="D490">
        <v>63</v>
      </c>
      <c r="E490">
        <v>33</v>
      </c>
      <c r="F490" s="1">
        <v>45702</v>
      </c>
      <c r="G490" s="5">
        <v>3851.19</v>
      </c>
      <c r="H490" s="1">
        <v>46076</v>
      </c>
      <c r="I490" t="str">
        <f t="shared" si="14"/>
        <v>No</v>
      </c>
      <c r="J490" t="str">
        <f ca="1">IF(H490:H989&lt;TODAY(),"Expired",IF(data!H490:H989&lt;TODAY()+30,"Expiring Soon","Valid"))</f>
        <v>Valid</v>
      </c>
      <c r="K490" t="str">
        <f t="shared" si="15"/>
        <v>No</v>
      </c>
    </row>
    <row r="491" spans="1:11" x14ac:dyDescent="0.3">
      <c r="A491">
        <v>490</v>
      </c>
      <c r="B491">
        <v>10</v>
      </c>
      <c r="C491">
        <v>139</v>
      </c>
      <c r="D491">
        <v>54</v>
      </c>
      <c r="E491">
        <v>27</v>
      </c>
      <c r="F491" s="1">
        <v>45702</v>
      </c>
      <c r="G491" s="5">
        <v>4343.76</v>
      </c>
      <c r="H491" s="1">
        <v>45967</v>
      </c>
      <c r="I491" t="str">
        <f t="shared" si="14"/>
        <v>No</v>
      </c>
      <c r="J491" t="str">
        <f ca="1">IF(H491:H990&lt;TODAY(),"Expired",IF(data!H491:H990&lt;TODAY()+30,"Expiring Soon","Valid"))</f>
        <v>Valid</v>
      </c>
      <c r="K491" t="str">
        <f t="shared" si="15"/>
        <v>Yes</v>
      </c>
    </row>
    <row r="492" spans="1:11" x14ac:dyDescent="0.3">
      <c r="A492">
        <v>491</v>
      </c>
      <c r="B492">
        <v>10</v>
      </c>
      <c r="C492">
        <v>140</v>
      </c>
      <c r="D492">
        <v>47</v>
      </c>
      <c r="E492">
        <v>35</v>
      </c>
      <c r="F492" s="1">
        <v>45702</v>
      </c>
      <c r="G492" s="5">
        <v>987</v>
      </c>
      <c r="H492" s="1">
        <v>46545</v>
      </c>
      <c r="I492" t="str">
        <f t="shared" si="14"/>
        <v>No</v>
      </c>
      <c r="J492" t="str">
        <f ca="1">IF(H492:H991&lt;TODAY(),"Expired",IF(data!H492:H991&lt;TODAY()+30,"Expiring Soon","Valid"))</f>
        <v>Valid</v>
      </c>
      <c r="K492" t="str">
        <f t="shared" si="15"/>
        <v>No</v>
      </c>
    </row>
    <row r="493" spans="1:11" x14ac:dyDescent="0.3">
      <c r="A493">
        <v>492</v>
      </c>
      <c r="B493">
        <v>10</v>
      </c>
      <c r="C493">
        <v>141</v>
      </c>
      <c r="D493">
        <v>37</v>
      </c>
      <c r="E493">
        <v>27</v>
      </c>
      <c r="F493" s="1">
        <v>45702</v>
      </c>
      <c r="G493" s="5">
        <v>2185.2199999999998</v>
      </c>
      <c r="H493" s="1">
        <v>46248</v>
      </c>
      <c r="I493" t="str">
        <f t="shared" si="14"/>
        <v>No</v>
      </c>
      <c r="J493" t="str">
        <f ca="1">IF(H493:H992&lt;TODAY(),"Expired",IF(data!H493:H992&lt;TODAY()+30,"Expiring Soon","Valid"))</f>
        <v>Valid</v>
      </c>
      <c r="K493" t="str">
        <f t="shared" si="15"/>
        <v>No</v>
      </c>
    </row>
    <row r="494" spans="1:11" x14ac:dyDescent="0.3">
      <c r="A494">
        <v>493</v>
      </c>
      <c r="B494">
        <v>10</v>
      </c>
      <c r="C494">
        <v>142</v>
      </c>
      <c r="D494">
        <v>41</v>
      </c>
      <c r="E494">
        <v>31</v>
      </c>
      <c r="F494" s="1">
        <v>45702</v>
      </c>
      <c r="G494" s="5">
        <v>2662.13</v>
      </c>
      <c r="H494" s="1">
        <v>47054</v>
      </c>
      <c r="I494" t="str">
        <f t="shared" si="14"/>
        <v>No</v>
      </c>
      <c r="J494" t="str">
        <f ca="1">IF(H494:H993&lt;TODAY(),"Expired",IF(data!H494:H993&lt;TODAY()+30,"Expiring Soon","Valid"))</f>
        <v>Valid</v>
      </c>
      <c r="K494" t="str">
        <f t="shared" si="15"/>
        <v>No</v>
      </c>
    </row>
    <row r="495" spans="1:11" x14ac:dyDescent="0.3">
      <c r="A495">
        <v>494</v>
      </c>
      <c r="B495">
        <v>10</v>
      </c>
      <c r="C495">
        <v>143</v>
      </c>
      <c r="D495">
        <v>60</v>
      </c>
      <c r="E495">
        <v>36</v>
      </c>
      <c r="F495" s="1">
        <v>45702</v>
      </c>
      <c r="G495" s="5">
        <v>1545</v>
      </c>
      <c r="H495" s="1">
        <v>46325</v>
      </c>
      <c r="I495" t="str">
        <f t="shared" si="14"/>
        <v>No</v>
      </c>
      <c r="J495" t="str">
        <f ca="1">IF(H495:H994&lt;TODAY(),"Expired",IF(data!H495:H994&lt;TODAY()+30,"Expiring Soon","Valid"))</f>
        <v>Valid</v>
      </c>
      <c r="K495" t="str">
        <f t="shared" si="15"/>
        <v>No</v>
      </c>
    </row>
    <row r="496" spans="1:11" x14ac:dyDescent="0.3">
      <c r="A496">
        <v>495</v>
      </c>
      <c r="B496">
        <v>10</v>
      </c>
      <c r="C496">
        <v>144</v>
      </c>
      <c r="D496">
        <v>52</v>
      </c>
      <c r="E496">
        <v>32</v>
      </c>
      <c r="F496" s="1">
        <v>45702</v>
      </c>
      <c r="G496" s="5">
        <v>1096.68</v>
      </c>
      <c r="H496" s="1">
        <v>47273</v>
      </c>
      <c r="I496" t="str">
        <f t="shared" si="14"/>
        <v>No</v>
      </c>
      <c r="J496" t="str">
        <f ca="1">IF(H496:H995&lt;TODAY(),"Expired",IF(data!H496:H995&lt;TODAY()+30,"Expiring Soon","Valid"))</f>
        <v>Valid</v>
      </c>
      <c r="K496" t="str">
        <f t="shared" si="15"/>
        <v>No</v>
      </c>
    </row>
    <row r="497" spans="1:11" x14ac:dyDescent="0.3">
      <c r="A497">
        <v>496</v>
      </c>
      <c r="B497">
        <v>10</v>
      </c>
      <c r="C497">
        <v>145</v>
      </c>
      <c r="D497">
        <v>44</v>
      </c>
      <c r="E497">
        <v>28</v>
      </c>
      <c r="F497" s="1">
        <v>45702</v>
      </c>
      <c r="G497" s="5">
        <v>3830.64</v>
      </c>
      <c r="H497" s="1">
        <v>46330</v>
      </c>
      <c r="I497" t="str">
        <f t="shared" si="14"/>
        <v>No</v>
      </c>
      <c r="J497" t="str">
        <f ca="1">IF(H497:H996&lt;TODAY(),"Expired",IF(data!H497:H996&lt;TODAY()+30,"Expiring Soon","Valid"))</f>
        <v>Valid</v>
      </c>
      <c r="K497" t="str">
        <f t="shared" si="15"/>
        <v>No</v>
      </c>
    </row>
    <row r="498" spans="1:11" x14ac:dyDescent="0.3">
      <c r="A498">
        <v>497</v>
      </c>
      <c r="B498">
        <v>10</v>
      </c>
      <c r="C498">
        <v>146</v>
      </c>
      <c r="D498">
        <v>61</v>
      </c>
      <c r="E498">
        <v>34</v>
      </c>
      <c r="F498" s="1">
        <v>45702</v>
      </c>
      <c r="G498" s="5">
        <v>6040.22</v>
      </c>
      <c r="H498" s="1">
        <v>45999</v>
      </c>
      <c r="I498" t="str">
        <f t="shared" si="14"/>
        <v>No</v>
      </c>
      <c r="J498" t="str">
        <f ca="1">IF(H498:H997&lt;TODAY(),"Expired",IF(data!H498:H997&lt;TODAY()+30,"Expiring Soon","Valid"))</f>
        <v>Valid</v>
      </c>
      <c r="K498" t="str">
        <f t="shared" si="15"/>
        <v>No</v>
      </c>
    </row>
    <row r="499" spans="1:11" x14ac:dyDescent="0.3">
      <c r="A499">
        <v>498</v>
      </c>
      <c r="B499">
        <v>10</v>
      </c>
      <c r="C499">
        <v>147</v>
      </c>
      <c r="D499">
        <v>48</v>
      </c>
      <c r="E499">
        <v>32</v>
      </c>
      <c r="F499" s="1">
        <v>45702</v>
      </c>
      <c r="G499" s="5">
        <v>2624.64</v>
      </c>
      <c r="H499" s="1">
        <v>46058</v>
      </c>
      <c r="I499" t="str">
        <f t="shared" si="14"/>
        <v>No</v>
      </c>
      <c r="J499" t="str">
        <f ca="1">IF(H499:H998&lt;TODAY(),"Expired",IF(data!H499:H998&lt;TODAY()+30,"Expiring Soon","Valid"))</f>
        <v>Valid</v>
      </c>
      <c r="K499" t="str">
        <f t="shared" si="15"/>
        <v>No</v>
      </c>
    </row>
    <row r="500" spans="1:11" x14ac:dyDescent="0.3">
      <c r="A500">
        <v>499</v>
      </c>
      <c r="B500">
        <v>10</v>
      </c>
      <c r="C500">
        <v>148</v>
      </c>
      <c r="D500">
        <v>52</v>
      </c>
      <c r="E500">
        <v>34</v>
      </c>
      <c r="F500" s="1">
        <v>45702</v>
      </c>
      <c r="G500" s="5">
        <v>4185.4799999999996</v>
      </c>
      <c r="H500" s="1">
        <v>45819</v>
      </c>
      <c r="I500" t="str">
        <f t="shared" si="14"/>
        <v>No</v>
      </c>
      <c r="J500" t="str">
        <f ca="1">IF(H500:H999&lt;TODAY(),"Expired",IF(data!H500:H999&lt;TODAY()+30,"Expiring Soon","Valid"))</f>
        <v>Valid</v>
      </c>
      <c r="K500" t="str">
        <f t="shared" si="15"/>
        <v>No</v>
      </c>
    </row>
    <row r="501" spans="1:11" x14ac:dyDescent="0.3">
      <c r="A501">
        <v>500</v>
      </c>
      <c r="B501">
        <v>10</v>
      </c>
      <c r="C501">
        <v>149</v>
      </c>
      <c r="D501">
        <v>50</v>
      </c>
      <c r="E501">
        <v>33</v>
      </c>
      <c r="F501" s="1">
        <v>45702</v>
      </c>
      <c r="G501" s="5">
        <v>1141</v>
      </c>
      <c r="H501" s="1">
        <v>46849</v>
      </c>
      <c r="I501" t="str">
        <f t="shared" si="14"/>
        <v>No</v>
      </c>
      <c r="J501" t="str">
        <f ca="1">IF(H501:H1000&lt;TODAY(),"Expired",IF(data!H501:H1000&lt;TODAY()+30,"Expiring Soon","Valid"))</f>
        <v>Valid</v>
      </c>
      <c r="K501" t="str">
        <f t="shared" si="15"/>
        <v>No</v>
      </c>
    </row>
  </sheetData>
  <autoFilter ref="A1:K501"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A4AEA-2E7D-44AA-A3B4-2A15892B07BD}">
  <dimension ref="A1:C12"/>
  <sheetViews>
    <sheetView workbookViewId="0">
      <selection activeCell="B21" sqref="B21"/>
    </sheetView>
  </sheetViews>
  <sheetFormatPr defaultRowHeight="14.4" x14ac:dyDescent="0.3"/>
  <cols>
    <col min="1" max="1" width="12.5546875" bestFit="1" customWidth="1"/>
    <col min="2" max="2" width="21.44140625" bestFit="1" customWidth="1"/>
    <col min="3" max="3" width="22.88671875" bestFit="1" customWidth="1"/>
  </cols>
  <sheetData>
    <row r="1" spans="1:3" x14ac:dyDescent="0.3">
      <c r="A1" s="3" t="s">
        <v>8</v>
      </c>
      <c r="B1" t="s">
        <v>9</v>
      </c>
      <c r="C1" t="s">
        <v>10</v>
      </c>
    </row>
    <row r="2" spans="1:3" x14ac:dyDescent="0.3">
      <c r="A2" s="4">
        <v>105</v>
      </c>
      <c r="B2" s="5">
        <v>43018.5</v>
      </c>
      <c r="C2" s="10">
        <v>510</v>
      </c>
    </row>
    <row r="3" spans="1:3" x14ac:dyDescent="0.3">
      <c r="A3" s="4">
        <v>109</v>
      </c>
      <c r="B3" s="5">
        <v>43755.27</v>
      </c>
      <c r="C3" s="10">
        <v>453</v>
      </c>
    </row>
    <row r="4" spans="1:3" x14ac:dyDescent="0.3">
      <c r="A4" s="4">
        <v>117</v>
      </c>
      <c r="B4" s="5">
        <v>43537.2</v>
      </c>
      <c r="C4" s="10">
        <v>497</v>
      </c>
    </row>
    <row r="5" spans="1:3" x14ac:dyDescent="0.3">
      <c r="A5" s="4">
        <v>121</v>
      </c>
      <c r="B5" s="5">
        <v>42554.400000000001</v>
      </c>
      <c r="C5" s="10">
        <v>476</v>
      </c>
    </row>
    <row r="6" spans="1:3" x14ac:dyDescent="0.3">
      <c r="A6" s="4">
        <v>124</v>
      </c>
      <c r="B6" s="5">
        <v>47396.52</v>
      </c>
      <c r="C6" s="10">
        <v>558</v>
      </c>
    </row>
    <row r="7" spans="1:3" x14ac:dyDescent="0.3">
      <c r="A7" s="4">
        <v>131</v>
      </c>
      <c r="B7" s="5">
        <v>43099.43</v>
      </c>
      <c r="C7" s="10">
        <v>467</v>
      </c>
    </row>
    <row r="8" spans="1:3" x14ac:dyDescent="0.3">
      <c r="A8" s="4">
        <v>134</v>
      </c>
      <c r="B8" s="5">
        <v>47670.15</v>
      </c>
      <c r="C8" s="10">
        <v>501</v>
      </c>
    </row>
    <row r="9" spans="1:3" x14ac:dyDescent="0.3">
      <c r="A9" s="4">
        <v>145</v>
      </c>
      <c r="B9" s="5">
        <v>41788.800000000003</v>
      </c>
      <c r="C9" s="10">
        <v>480</v>
      </c>
    </row>
    <row r="10" spans="1:3" x14ac:dyDescent="0.3">
      <c r="A10" s="4">
        <v>146</v>
      </c>
      <c r="B10" s="5">
        <v>48420.78</v>
      </c>
      <c r="C10" s="10">
        <v>489</v>
      </c>
    </row>
    <row r="11" spans="1:3" x14ac:dyDescent="0.3">
      <c r="A11" s="4">
        <v>148</v>
      </c>
      <c r="B11" s="5">
        <v>39118.14</v>
      </c>
      <c r="C11" s="10">
        <v>486</v>
      </c>
    </row>
    <row r="12" spans="1:3" x14ac:dyDescent="0.3">
      <c r="A12" s="4" t="s">
        <v>11</v>
      </c>
      <c r="B12" s="5">
        <v>440359.19</v>
      </c>
      <c r="C12" s="10">
        <v>4917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E9F24-F50B-47FD-9AC7-84A4FBF79870}">
  <dimension ref="A1:C12"/>
  <sheetViews>
    <sheetView workbookViewId="0">
      <selection activeCell="B15" sqref="B15"/>
    </sheetView>
  </sheetViews>
  <sheetFormatPr defaultRowHeight="14.4" x14ac:dyDescent="0.3"/>
  <cols>
    <col min="1" max="1" width="12.5546875" bestFit="1" customWidth="1"/>
    <col min="2" max="2" width="22.88671875" bestFit="1" customWidth="1"/>
    <col min="3" max="3" width="21.44140625" bestFit="1" customWidth="1"/>
  </cols>
  <sheetData>
    <row r="1" spans="1:3" x14ac:dyDescent="0.3">
      <c r="A1" s="3" t="s">
        <v>8</v>
      </c>
      <c r="B1" t="s">
        <v>10</v>
      </c>
      <c r="C1" t="s">
        <v>9</v>
      </c>
    </row>
    <row r="2" spans="1:3" x14ac:dyDescent="0.3">
      <c r="A2" s="4">
        <v>1</v>
      </c>
      <c r="B2" s="6">
        <v>2496</v>
      </c>
      <c r="C2" s="5">
        <v>130502.65</v>
      </c>
    </row>
    <row r="3" spans="1:3" x14ac:dyDescent="0.3">
      <c r="A3" s="4">
        <v>2</v>
      </c>
      <c r="B3" s="6">
        <v>2563</v>
      </c>
      <c r="C3" s="5">
        <v>131887.32</v>
      </c>
    </row>
    <row r="4" spans="1:3" x14ac:dyDescent="0.3">
      <c r="A4" s="4">
        <v>3</v>
      </c>
      <c r="B4" s="6">
        <v>2570</v>
      </c>
      <c r="C4" s="5">
        <v>132618.17000000001</v>
      </c>
    </row>
    <row r="5" spans="1:3" x14ac:dyDescent="0.3">
      <c r="A5" s="4">
        <v>4</v>
      </c>
      <c r="B5" s="6">
        <v>2503</v>
      </c>
      <c r="C5" s="5">
        <v>129094.45</v>
      </c>
    </row>
    <row r="6" spans="1:3" x14ac:dyDescent="0.3">
      <c r="A6" s="4">
        <v>5</v>
      </c>
      <c r="B6" s="6">
        <v>2422</v>
      </c>
      <c r="C6" s="5">
        <v>123511.48</v>
      </c>
    </row>
    <row r="7" spans="1:3" x14ac:dyDescent="0.3">
      <c r="A7" s="4">
        <v>6</v>
      </c>
      <c r="B7" s="6">
        <v>2504</v>
      </c>
      <c r="C7" s="5">
        <v>131995.79999999999</v>
      </c>
    </row>
    <row r="8" spans="1:3" x14ac:dyDescent="0.3">
      <c r="A8" s="4">
        <v>7</v>
      </c>
      <c r="B8" s="6">
        <v>2512</v>
      </c>
      <c r="C8" s="5">
        <v>130286.56</v>
      </c>
    </row>
    <row r="9" spans="1:3" x14ac:dyDescent="0.3">
      <c r="A9" s="4">
        <v>8</v>
      </c>
      <c r="B9" s="6">
        <v>2433</v>
      </c>
      <c r="C9" s="5">
        <v>125142.88</v>
      </c>
    </row>
    <row r="10" spans="1:3" x14ac:dyDescent="0.3">
      <c r="A10" s="4">
        <v>9</v>
      </c>
      <c r="B10" s="6">
        <v>2406</v>
      </c>
      <c r="C10" s="5">
        <v>123756.18</v>
      </c>
    </row>
    <row r="11" spans="1:3" x14ac:dyDescent="0.3">
      <c r="A11" s="4">
        <v>10</v>
      </c>
      <c r="B11" s="6">
        <v>2533</v>
      </c>
      <c r="C11" s="5">
        <v>131733.01999999999</v>
      </c>
    </row>
    <row r="12" spans="1:3" x14ac:dyDescent="0.3">
      <c r="A12" s="4" t="s">
        <v>11</v>
      </c>
      <c r="B12" s="6">
        <v>24942</v>
      </c>
      <c r="C12" s="5">
        <v>1290528.51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Top Meds By Inventory</vt:lpstr>
      <vt:lpstr>Quantity In Each Facility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khushank madaan</dc:creator>
  <cp:lastModifiedBy>Vansh Madaan</cp:lastModifiedBy>
  <dcterms:created xsi:type="dcterms:W3CDTF">2025-02-16T19:12:26Z</dcterms:created>
  <dcterms:modified xsi:type="dcterms:W3CDTF">2025-02-20T22:47:52Z</dcterms:modified>
</cp:coreProperties>
</file>