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0" yWindow="0" windowWidth="20730" windowHeight="10065"/>
  </bookViews>
  <sheets>
    <sheet name="Correlation" sheetId="13" r:id="rId1"/>
    <sheet name="cov" sheetId="10" state="hidden" r:id="rId2"/>
    <sheet name="Covariance2" sheetId="11" state="hidden" r:id="rId3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/>
  <c r="D18"/>
  <c r="C18"/>
  <c r="G18" l="1"/>
  <c r="D17" l="1"/>
  <c r="C17"/>
  <c r="D11" i="10"/>
  <c r="C11"/>
  <c r="G6" s="1"/>
  <c r="D11" i="11"/>
  <c r="C11"/>
  <c r="G6" s="1"/>
  <c r="G12" i="13" l="1"/>
  <c r="G11"/>
  <c r="G15"/>
  <c r="G14"/>
  <c r="G13"/>
  <c r="G9" i="10"/>
  <c r="G10"/>
  <c r="G8"/>
  <c r="G7"/>
  <c r="G8" i="11"/>
  <c r="G11" s="1"/>
  <c r="G13" s="1"/>
  <c r="G9"/>
  <c r="G10"/>
  <c r="G7"/>
  <c r="G17" i="13" l="1"/>
  <c r="G19" s="1"/>
  <c r="G11" i="10"/>
  <c r="G13" s="1"/>
</calcChain>
</file>

<file path=xl/sharedStrings.xml><?xml version="1.0" encoding="utf-8"?>
<sst xmlns="http://schemas.openxmlformats.org/spreadsheetml/2006/main" count="36" uniqueCount="22">
  <si>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</si>
  <si>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</si>
  <si>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</si>
  <si>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</si>
  <si>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</si>
  <si>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</si>
  <si>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</si>
  <si>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</si>
  <si>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</si>
  <si>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</si>
  <si>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</si>
  <si>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</si>
  <si>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</si>
  <si>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</si>
  <si>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</si>
  <si>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</si>
  <si>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</si>
  <si>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</si>
  <si>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</si>
  <si>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</si>
  <si>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sd</t>
  </si>
  <si>
    <t>positive correlation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</si>
</sst>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  <xf numFmtId="167" fontId="2" fillId="2" borderId="3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axId val="107711104"/>
        <c:axId val="107029248"/>
      </c:scatterChart>
      <c:valAx>
        <c:axId val="1077111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9248"/>
        <c:crosses val="autoZero"/>
        <c:crossBetween val="midCat"/>
      </c:valAx>
      <c:valAx>
        <c:axId val="107029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axId val="107065728"/>
        <c:axId val="107067648"/>
      </c:scatterChart>
      <c:valAx>
        <c:axId val="1070657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7648"/>
        <c:crosses val="autoZero"/>
        <c:crossBetween val="midCat"/>
      </c:valAx>
      <c:valAx>
        <c:axId val="107067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axId val="108198144"/>
        <c:axId val="108278144"/>
      </c:scatterChart>
      <c:valAx>
        <c:axId val="1081981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8144"/>
        <c:crosses val="autoZero"/>
        <c:crossBetween val="midCat"/>
      </c:valAx>
      <c:valAx>
        <c:axId val="108278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B1:O22"/>
  <sheetViews>
    <sheetView tabSelected="1" workbookViewId="0">
      <selection activeCell="K19" sqref="K19"/>
    </sheetView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>
      <c r="B1" s="2" t="s">
        <v>15</v>
      </c>
      <c r="F1" s="13"/>
      <c r="G1" s="13"/>
      <c r="H1" s="13"/>
    </row>
    <row r="2" spans="2:15">
      <c r="B2" s="5" t="s">
        <v>14</v>
      </c>
      <c r="F2" s="13"/>
      <c r="G2" s="13"/>
      <c r="H2" s="13"/>
    </row>
    <row r="3" spans="2:15">
      <c r="B3" s="5"/>
      <c r="F3" s="13"/>
      <c r="G3" s="13"/>
      <c r="H3" s="13"/>
    </row>
    <row r="4" spans="2:15">
      <c r="B4" s="5" t="s">
        <v>9</v>
      </c>
      <c r="D4" s="1" t="s">
        <v>16</v>
      </c>
      <c r="F4" s="13"/>
      <c r="G4" s="13"/>
      <c r="H4" s="13"/>
    </row>
    <row r="5" spans="2:15">
      <c r="B5" s="5" t="s">
        <v>10</v>
      </c>
      <c r="D5" s="1" t="s">
        <v>17</v>
      </c>
      <c r="F5" s="13"/>
      <c r="G5" s="13"/>
      <c r="H5" s="13"/>
    </row>
    <row r="6" spans="2:15">
      <c r="B6" s="5" t="s">
        <v>11</v>
      </c>
      <c r="D6" s="1" t="s">
        <v>19</v>
      </c>
      <c r="F6" s="13"/>
      <c r="G6" s="13"/>
      <c r="H6" s="13"/>
    </row>
    <row r="7" spans="2:15">
      <c r="B7" s="5"/>
      <c r="F7" s="13"/>
      <c r="G7" s="13"/>
      <c r="H7" s="13"/>
    </row>
    <row r="8" spans="2:15">
      <c r="B8" s="5"/>
      <c r="F8" s="13"/>
      <c r="G8" s="13"/>
      <c r="H8" s="13"/>
    </row>
    <row r="9" spans="2:15">
      <c r="B9" s="5"/>
      <c r="F9" s="13"/>
      <c r="G9" s="13"/>
      <c r="H9" s="13"/>
    </row>
    <row r="10" spans="2:15" ht="16.5" thickBot="1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>
      <c r="C15" s="20">
        <v>536</v>
      </c>
      <c r="D15" s="20">
        <v>503</v>
      </c>
      <c r="G15" s="26">
        <f>(C15-$C$17)*(D15-$D$17)</f>
        <v>234.3600000000007</v>
      </c>
      <c r="H15" s="13"/>
    </row>
    <row r="16" spans="2:15">
      <c r="H16" s="13"/>
    </row>
    <row r="17" spans="2:8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>
      <c r="B18" s="5" t="s">
        <v>20</v>
      </c>
      <c r="C18" s="8">
        <f>STDEV(C11:C15)</f>
        <v>154.51310624021508</v>
      </c>
      <c r="D18" s="8">
        <f>STDEV(D11:D15)</f>
        <v>145.9479359223692</v>
      </c>
      <c r="F18" s="5" t="s">
        <v>5</v>
      </c>
      <c r="G18" s="14">
        <f>COUNT(C11:C15)</f>
        <v>5</v>
      </c>
      <c r="H18" s="13"/>
    </row>
    <row r="19" spans="2:8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>
      <c r="F20" s="5" t="s">
        <v>18</v>
      </c>
      <c r="G20" s="24">
        <f>G19/(C18*D18)</f>
        <v>0.93812571333175854</v>
      </c>
      <c r="H20" s="13" t="s">
        <v>21</v>
      </c>
    </row>
    <row r="21" spans="2:8">
      <c r="F21" s="15"/>
      <c r="G21" s="16"/>
      <c r="H21" s="13"/>
    </row>
    <row r="22" spans="2:8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B1:G16"/>
  <sheetViews>
    <sheetView workbookViewId="0">
      <selection activeCell="G6" sqref="G6"/>
    </sheetView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>
      <c r="B1" s="2" t="s">
        <v>1</v>
      </c>
    </row>
    <row r="2" spans="2:7">
      <c r="B2" s="5" t="s">
        <v>0</v>
      </c>
    </row>
    <row r="5" spans="2:7" ht="12.75" thickBot="1">
      <c r="C5" s="3" t="s">
        <v>7</v>
      </c>
      <c r="D5" s="3" t="s">
        <v>8</v>
      </c>
      <c r="G5" s="3" t="s">
        <v>3</v>
      </c>
    </row>
    <row r="6" spans="2:7">
      <c r="C6" s="4">
        <v>650</v>
      </c>
      <c r="D6" s="4">
        <v>772000</v>
      </c>
      <c r="G6" s="11">
        <f>(C6-$C$11)*(D6-$D$11)</f>
        <v>34776000</v>
      </c>
    </row>
    <row r="7" spans="2:7">
      <c r="C7" s="4">
        <v>785</v>
      </c>
      <c r="D7" s="4">
        <v>998000</v>
      </c>
      <c r="G7" s="11">
        <f>(C7-$C$11)*(D7-$D$11)</f>
        <v>-5265000</v>
      </c>
    </row>
    <row r="8" spans="2:7">
      <c r="C8" s="4">
        <v>1200</v>
      </c>
      <c r="D8" s="4">
        <v>1200000</v>
      </c>
      <c r="G8" s="11">
        <f>(C8-$C$11)*(D8-$D$11)</f>
        <v>89178000</v>
      </c>
    </row>
    <row r="9" spans="2:7">
      <c r="C9" s="4">
        <v>720</v>
      </c>
      <c r="D9" s="4">
        <v>800000</v>
      </c>
      <c r="G9" s="11">
        <f>(C9-$C$11)*(D9-$D$11)</f>
        <v>19418000</v>
      </c>
    </row>
    <row r="10" spans="2:7">
      <c r="C10" s="7">
        <v>975</v>
      </c>
      <c r="D10" s="7">
        <v>895000</v>
      </c>
      <c r="G10" s="12">
        <f>(C10-$C$11)*(D10-$D$11)</f>
        <v>-4142000</v>
      </c>
    </row>
    <row r="11" spans="2:7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>
      <c r="B12" s="5"/>
      <c r="C12" s="17"/>
      <c r="D12" s="4"/>
      <c r="F12" s="5" t="s">
        <v>5</v>
      </c>
      <c r="G12" s="11">
        <v>5</v>
      </c>
    </row>
    <row r="13" spans="2:7">
      <c r="B13" s="5"/>
      <c r="C13" s="8"/>
      <c r="D13" s="8"/>
      <c r="F13" s="5" t="s">
        <v>6</v>
      </c>
      <c r="G13" s="11">
        <f>G11/4</f>
        <v>33491250</v>
      </c>
    </row>
    <row r="14" spans="2:7">
      <c r="B14" s="5"/>
      <c r="C14" s="4"/>
      <c r="D14" s="4"/>
      <c r="F14" s="5"/>
      <c r="G14" s="9"/>
    </row>
    <row r="16" spans="2:7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B1:G16"/>
  <sheetViews>
    <sheetView zoomScale="130" zoomScaleNormal="130" workbookViewId="0"/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>
      <c r="B1" s="2" t="s">
        <v>1</v>
      </c>
    </row>
    <row r="2" spans="2:7">
      <c r="B2" s="5" t="s">
        <v>0</v>
      </c>
    </row>
    <row r="5" spans="2:7" ht="12.75" thickBot="1">
      <c r="C5" s="3" t="s">
        <v>7</v>
      </c>
      <c r="D5" s="3" t="s">
        <v>8</v>
      </c>
      <c r="G5" s="3" t="s">
        <v>3</v>
      </c>
    </row>
    <row r="6" spans="2:7">
      <c r="C6" s="1">
        <v>650</v>
      </c>
      <c r="D6" s="4">
        <v>772000</v>
      </c>
      <c r="G6" s="11">
        <f>(C6-$C$11)*(D6-$D$11)</f>
        <v>34776000</v>
      </c>
    </row>
    <row r="7" spans="2:7">
      <c r="C7" s="1">
        <v>785</v>
      </c>
      <c r="D7" s="4">
        <v>998000</v>
      </c>
      <c r="G7" s="11">
        <f>(C7-$C$11)*(D7-$D$11)</f>
        <v>-5265000</v>
      </c>
    </row>
    <row r="8" spans="2:7">
      <c r="C8" s="1">
        <v>1200</v>
      </c>
      <c r="D8" s="4">
        <v>1200000</v>
      </c>
      <c r="G8" s="11">
        <f>(C8-$C$11)*(D8-$D$11)</f>
        <v>89178000</v>
      </c>
    </row>
    <row r="9" spans="2:7">
      <c r="C9" s="1">
        <v>720</v>
      </c>
      <c r="D9" s="4">
        <v>800000</v>
      </c>
      <c r="G9" s="11">
        <f>(C9-$C$11)*(D9-$D$11)</f>
        <v>19418000</v>
      </c>
    </row>
    <row r="10" spans="2:7">
      <c r="C10" s="6">
        <v>975</v>
      </c>
      <c r="D10" s="7">
        <v>895000</v>
      </c>
      <c r="G10" s="12">
        <f>(C10-$C$11)*(D10-$D$11)</f>
        <v>-4142000</v>
      </c>
    </row>
    <row r="11" spans="2:7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>
      <c r="B12" s="5"/>
      <c r="C12" s="17"/>
      <c r="D12" s="4"/>
      <c r="F12" s="5" t="s">
        <v>5</v>
      </c>
      <c r="G12" s="11">
        <v>5</v>
      </c>
    </row>
    <row r="13" spans="2:7">
      <c r="B13" s="5"/>
      <c r="C13" s="8"/>
      <c r="D13" s="8"/>
      <c r="F13" s="5" t="s">
        <v>6</v>
      </c>
      <c r="G13" s="11">
        <f>G11/4</f>
        <v>33491250</v>
      </c>
    </row>
    <row r="14" spans="2:7">
      <c r="B14" s="5"/>
      <c r="C14" s="4"/>
      <c r="D14" s="4"/>
      <c r="F14" s="5"/>
      <c r="G14" s="9"/>
    </row>
    <row r="16" spans="2:7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lenovo</cp:lastModifiedBy>
  <dcterms:created xsi:type="dcterms:W3CDTF">2017-03-21T13:09:44Z</dcterms:created>
  <dcterms:modified xsi:type="dcterms:W3CDTF">2023-09-29T17:37:32Z</dcterms:modified>
</cp:coreProperties>
</file>