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20730" windowHeight="10065"/>
  </bookViews>
  <sheets>
    <sheet name="Covariance" sheetId="13" r:id="rId1"/>
    <sheet name="cov" sheetId="10" state="hidden" r:id="rId2"/>
    <sheet name="Covariance2" sheetId="11" state="hidden" r:id="rId3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3"/>
  <c r="G17" l="1"/>
  <c r="G13"/>
  <c r="G14"/>
  <c r="G15"/>
  <c r="G16"/>
  <c r="G12"/>
  <c r="D17"/>
  <c r="C17"/>
  <c r="D11" i="10" l="1"/>
  <c r="C11"/>
  <c r="G6" s="1"/>
  <c r="D11" i="11"/>
  <c r="C11"/>
  <c r="G6" s="1"/>
  <c r="G9" i="10" l="1"/>
  <c r="G10"/>
  <c r="G8"/>
  <c r="G7"/>
  <c r="G8" i="11"/>
  <c r="G11" s="1"/>
  <c r="G13" s="1"/>
  <c r="G9"/>
  <c r="G10"/>
  <c r="G7"/>
  <c r="G11" i="10" l="1"/>
  <c r="G13" s="1"/>
</calcChain>
</file>

<file path=xl/sharedStrings.xml><?xml version="1.0" encoding="utf-8"?>
<sst xmlns="http://schemas.openxmlformats.org/spreadsheetml/2006/main" count="37" uniqueCount="26">
  <si>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</si>
  <si>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</si>
  <si>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</si>
  <si>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</si>
  <si>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</si>
  <si>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</si>
  <si>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</si>
  <si>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</si>
  <si>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</si>
  <si>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</si>
  <si>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</si>
  <si>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</si>
  <si>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</si>
  <si>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</si>
  <si>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</si>
  <si>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</si>
  <si>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</si>
  <si>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</si>
  <si>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</si>
  <si>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</si>
  <si>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sum</t>
  </si>
  <si>
    <t>n=</t>
  </si>
  <si>
    <t>Sxy=</t>
  </si>
  <si>
    <t>&gt;0</t>
  </si>
  <si>
    <t>Reading and writing in students in SAT scores move together</t>
  </si>
  <si>
    <t>Students who has good reading skills has writing as well.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</si>
</sst>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NumberFormat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0" fontId="2" fillId="2" borderId="0" xfId="0" applyFont="1" applyFill="1" applyBorder="1"/>
    <xf numFmtId="165" fontId="2" fillId="2" borderId="0" xfId="1" applyNumberFormat="1" applyFont="1" applyFill="1" applyBorder="1"/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4" fontId="2" fillId="2" borderId="0" xfId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67" fontId="2" fillId="2" borderId="0" xfId="1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7" fontId="2" fillId="2" borderId="0" xfId="1" applyNumberFormat="1" applyFont="1" applyFill="1" applyBorder="1" applyAlignment="1">
      <alignment horizontal="center"/>
    </xf>
    <xf numFmtId="166" fontId="2" fillId="2" borderId="0" xfId="1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7" fontId="2" fillId="2" borderId="3" xfId="1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437598425196852"/>
          <c:y val="6.0659813356663754E-2"/>
          <c:w val="0.70450590551181103"/>
          <c:h val="0.79822506561679785"/>
        </c:manualLayout>
      </c:layout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</c:ser>
        <c:axId val="100860672"/>
        <c:axId val="100862208"/>
      </c:scatterChart>
      <c:valAx>
        <c:axId val="100860672"/>
        <c:scaling>
          <c:orientation val="minMax"/>
        </c:scaling>
        <c:axPos val="b"/>
        <c:numFmt formatCode="General" sourceLinked="1"/>
        <c:tickLblPos val="nextTo"/>
        <c:crossAx val="100862208"/>
        <c:crosses val="autoZero"/>
        <c:crossBetween val="midCat"/>
      </c:valAx>
      <c:valAx>
        <c:axId val="100862208"/>
        <c:scaling>
          <c:orientation val="minMax"/>
        </c:scaling>
        <c:axPos val="l"/>
        <c:majorGridlines/>
        <c:numFmt formatCode="General" sourceLinked="1"/>
        <c:tickLblPos val="nextTo"/>
        <c:crossAx val="1008606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axId val="104607744"/>
        <c:axId val="104609664"/>
      </c:scatterChart>
      <c:valAx>
        <c:axId val="10460774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09664"/>
        <c:crosses val="autoZero"/>
        <c:crossBetween val="midCat"/>
      </c:valAx>
      <c:valAx>
        <c:axId val="1046096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&quot;$&quot;#,##0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0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10</xdr:row>
      <xdr:rowOff>57150</xdr:rowOff>
    </xdr:from>
    <xdr:to>
      <xdr:col>19</xdr:col>
      <xdr:colOff>361950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B1:M23"/>
  <sheetViews>
    <sheetView tabSelected="1" workbookViewId="0">
      <selection activeCell="K15" sqref="K15"/>
    </sheetView>
  </sheetViews>
  <sheetFormatPr defaultColWidth="9.140625" defaultRowHeight="1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11" width="9.140625" style="1"/>
    <col min="12" max="12" width="4.85546875" style="1" customWidth="1"/>
    <col min="13" max="16384" width="9.140625" style="1"/>
  </cols>
  <sheetData>
    <row r="1" spans="2:13" ht="15.75">
      <c r="B1" s="2" t="s">
        <v>1</v>
      </c>
      <c r="F1" s="13"/>
      <c r="G1" s="13"/>
      <c r="H1" s="13"/>
    </row>
    <row r="2" spans="2:13">
      <c r="B2" s="5" t="s">
        <v>19</v>
      </c>
      <c r="F2" s="13"/>
      <c r="G2" s="13"/>
      <c r="H2" s="13"/>
    </row>
    <row r="3" spans="2:13">
      <c r="B3" s="5"/>
      <c r="F3" s="13"/>
      <c r="G3" s="13"/>
      <c r="H3" s="13"/>
    </row>
    <row r="4" spans="2:13">
      <c r="B4" s="5" t="s">
        <v>9</v>
      </c>
      <c r="D4" s="1" t="s">
        <v>14</v>
      </c>
      <c r="F4" s="13"/>
      <c r="G4" s="13"/>
      <c r="H4" s="13"/>
    </row>
    <row r="5" spans="2:13">
      <c r="B5" s="5" t="s">
        <v>10</v>
      </c>
      <c r="D5" s="1" t="s">
        <v>12</v>
      </c>
      <c r="F5" s="13"/>
      <c r="G5" s="13"/>
      <c r="H5" s="13"/>
    </row>
    <row r="6" spans="2:13">
      <c r="B6" s="5" t="s">
        <v>11</v>
      </c>
      <c r="D6" s="1" t="s">
        <v>13</v>
      </c>
      <c r="F6" s="13"/>
      <c r="G6" s="13"/>
      <c r="H6" s="13"/>
    </row>
    <row r="7" spans="2:13">
      <c r="B7" s="5" t="s">
        <v>17</v>
      </c>
      <c r="D7" s="1" t="s">
        <v>18</v>
      </c>
      <c r="F7" s="13"/>
      <c r="G7" s="13"/>
      <c r="H7" s="13"/>
    </row>
    <row r="8" spans="2:13">
      <c r="F8" s="13"/>
      <c r="G8" s="13"/>
      <c r="H8" s="13"/>
    </row>
    <row r="9" spans="2:13">
      <c r="B9" s="5"/>
      <c r="F9" s="13"/>
      <c r="G9" s="13"/>
      <c r="H9" s="13"/>
    </row>
    <row r="10" spans="2:13">
      <c r="B10" s="5"/>
      <c r="E10" s="18"/>
      <c r="F10" s="19"/>
      <c r="G10" s="19"/>
      <c r="H10" s="19"/>
      <c r="I10" s="18"/>
      <c r="J10" s="18"/>
      <c r="K10" s="18"/>
    </row>
    <row r="11" spans="2:13" ht="16.5" thickBot="1">
      <c r="C11" s="3" t="s">
        <v>16</v>
      </c>
      <c r="D11" s="3" t="s">
        <v>15</v>
      </c>
      <c r="E11" s="18"/>
      <c r="F11" s="18"/>
      <c r="G11" s="28" t="s">
        <v>3</v>
      </c>
      <c r="H11" s="19"/>
      <c r="I11" s="18"/>
      <c r="J11" s="20"/>
      <c r="K11" s="18"/>
    </row>
    <row r="12" spans="2:13">
      <c r="C12" s="15">
        <v>344</v>
      </c>
      <c r="D12" s="15">
        <v>378</v>
      </c>
      <c r="E12" s="18"/>
      <c r="F12" s="18"/>
      <c r="G12" s="21">
        <f>((C12-$C$17)*(D12-$D$17))</f>
        <v>19490.159999999993</v>
      </c>
      <c r="H12" s="19"/>
      <c r="I12" s="18"/>
      <c r="J12" s="20"/>
      <c r="K12" s="18"/>
      <c r="M12" s="17"/>
    </row>
    <row r="13" spans="2:13">
      <c r="C13" s="15">
        <v>383</v>
      </c>
      <c r="D13" s="15">
        <v>349</v>
      </c>
      <c r="E13" s="18"/>
      <c r="F13" s="18"/>
      <c r="G13" s="21">
        <f t="shared" ref="G13:G16" si="0">((C13-$C$17)*(D13-$D$17))</f>
        <v>19004.159999999993</v>
      </c>
      <c r="H13" s="19"/>
      <c r="I13" s="18"/>
      <c r="J13" s="20"/>
      <c r="K13" s="18"/>
    </row>
    <row r="14" spans="2:13">
      <c r="C14" s="15">
        <v>611</v>
      </c>
      <c r="D14" s="15">
        <v>503</v>
      </c>
      <c r="E14" s="18"/>
      <c r="F14" s="18"/>
      <c r="G14" s="21">
        <f t="shared" si="0"/>
        <v>1179.3600000000024</v>
      </c>
      <c r="H14" s="19"/>
      <c r="I14" s="18"/>
      <c r="J14" s="18"/>
      <c r="K14" s="18"/>
    </row>
    <row r="15" spans="2:13">
      <c r="C15" s="15">
        <v>713</v>
      </c>
      <c r="D15" s="15">
        <v>719</v>
      </c>
      <c r="E15" s="18"/>
      <c r="F15" s="18"/>
      <c r="G15" s="23">
        <f t="shared" si="0"/>
        <v>44714.160000000011</v>
      </c>
      <c r="H15" s="19"/>
      <c r="I15" s="18"/>
      <c r="J15" s="18"/>
      <c r="K15" s="18"/>
    </row>
    <row r="16" spans="2:13">
      <c r="C16" s="16">
        <v>536</v>
      </c>
      <c r="D16" s="16">
        <v>503</v>
      </c>
      <c r="E16" s="18"/>
      <c r="F16" s="18"/>
      <c r="G16" s="27">
        <f t="shared" si="0"/>
        <v>234.3600000000007</v>
      </c>
      <c r="H16" s="19"/>
      <c r="I16" s="18"/>
      <c r="J16" s="18"/>
      <c r="K16" s="18"/>
    </row>
    <row r="17" spans="2:11">
      <c r="C17" s="1">
        <f>AVERAGE(C12:C16)</f>
        <v>517.4</v>
      </c>
      <c r="D17" s="1">
        <f>AVERAGE(D12:D16)</f>
        <v>490.4</v>
      </c>
      <c r="E17" s="18"/>
      <c r="F17" s="18" t="s">
        <v>20</v>
      </c>
      <c r="G17" s="22">
        <f>SUM(G12:G16)</f>
        <v>84622.2</v>
      </c>
      <c r="H17" s="19"/>
      <c r="I17" s="18"/>
      <c r="J17" s="18"/>
      <c r="K17" s="18"/>
    </row>
    <row r="18" spans="2:11">
      <c r="B18" s="10"/>
      <c r="C18" s="4"/>
      <c r="D18" s="4"/>
      <c r="E18" s="18"/>
      <c r="F18" s="20" t="s">
        <v>21</v>
      </c>
      <c r="G18" s="23">
        <v>5</v>
      </c>
      <c r="H18" s="19"/>
      <c r="I18" s="18"/>
      <c r="J18" s="18"/>
      <c r="K18" s="18"/>
    </row>
    <row r="19" spans="2:11">
      <c r="B19" s="5"/>
      <c r="C19" s="8"/>
      <c r="D19" s="8"/>
      <c r="E19" s="18"/>
      <c r="F19" s="20" t="s">
        <v>22</v>
      </c>
      <c r="G19" s="24">
        <f>G17/(G18-1)</f>
        <v>21155.55</v>
      </c>
      <c r="H19" s="19" t="s">
        <v>23</v>
      </c>
      <c r="I19" s="18"/>
      <c r="J19" s="18"/>
      <c r="K19" s="18"/>
    </row>
    <row r="20" spans="2:11">
      <c r="B20" s="5"/>
      <c r="C20" s="4"/>
      <c r="D20" s="4"/>
      <c r="E20" s="18"/>
      <c r="F20" s="20"/>
      <c r="G20" s="21" t="s">
        <v>24</v>
      </c>
      <c r="H20" s="19"/>
      <c r="I20" s="18"/>
      <c r="J20" s="18"/>
      <c r="K20" s="18"/>
    </row>
    <row r="21" spans="2:11">
      <c r="E21" s="18"/>
      <c r="F21" s="19"/>
      <c r="G21" s="19" t="s">
        <v>25</v>
      </c>
      <c r="H21" s="19"/>
      <c r="I21" s="18"/>
      <c r="J21" s="18"/>
      <c r="K21" s="18"/>
    </row>
    <row r="22" spans="2:11">
      <c r="E22" s="18"/>
      <c r="F22" s="25"/>
      <c r="G22" s="26"/>
      <c r="H22" s="19"/>
      <c r="I22" s="18"/>
      <c r="J22" s="18"/>
      <c r="K22" s="18"/>
    </row>
    <row r="23" spans="2:11">
      <c r="F23" s="13"/>
      <c r="G23" s="13"/>
      <c r="H23" s="13"/>
    </row>
  </sheetData>
  <sortState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B1:G16"/>
  <sheetViews>
    <sheetView workbookViewId="0">
      <selection activeCell="G6" sqref="G6"/>
    </sheetView>
  </sheetViews>
  <sheetFormatPr defaultColWidth="9.140625" defaultRowHeight="1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>
      <c r="B1" s="2" t="s">
        <v>1</v>
      </c>
    </row>
    <row r="2" spans="2:7">
      <c r="B2" s="5" t="s">
        <v>0</v>
      </c>
    </row>
    <row r="5" spans="2:7" ht="12.75" thickBot="1">
      <c r="C5" s="3" t="s">
        <v>7</v>
      </c>
      <c r="D5" s="3" t="s">
        <v>8</v>
      </c>
      <c r="G5" s="3" t="s">
        <v>3</v>
      </c>
    </row>
    <row r="6" spans="2:7">
      <c r="C6" s="4">
        <v>650</v>
      </c>
      <c r="D6" s="4">
        <v>772000</v>
      </c>
      <c r="G6" s="11">
        <f>(C6-$C$11)*(D6-$D$11)</f>
        <v>34776000</v>
      </c>
    </row>
    <row r="7" spans="2:7">
      <c r="C7" s="4">
        <v>785</v>
      </c>
      <c r="D7" s="4">
        <v>998000</v>
      </c>
      <c r="G7" s="11">
        <f>(C7-$C$11)*(D7-$D$11)</f>
        <v>-5265000</v>
      </c>
    </row>
    <row r="8" spans="2:7">
      <c r="C8" s="4">
        <v>1200</v>
      </c>
      <c r="D8" s="4">
        <v>1200000</v>
      </c>
      <c r="G8" s="11">
        <f>(C8-$C$11)*(D8-$D$11)</f>
        <v>89178000</v>
      </c>
    </row>
    <row r="9" spans="2:7">
      <c r="C9" s="4">
        <v>720</v>
      </c>
      <c r="D9" s="4">
        <v>800000</v>
      </c>
      <c r="G9" s="11">
        <f>(C9-$C$11)*(D9-$D$11)</f>
        <v>19418000</v>
      </c>
    </row>
    <row r="10" spans="2:7">
      <c r="C10" s="7">
        <v>975</v>
      </c>
      <c r="D10" s="7">
        <v>895000</v>
      </c>
      <c r="G10" s="12">
        <f>(C10-$C$11)*(D10-$D$11)</f>
        <v>-4142000</v>
      </c>
    </row>
    <row r="11" spans="2:7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>
      <c r="B12" s="5"/>
      <c r="C12" s="14"/>
      <c r="D12" s="4"/>
      <c r="F12" s="5" t="s">
        <v>5</v>
      </c>
      <c r="G12" s="11">
        <v>5</v>
      </c>
    </row>
    <row r="13" spans="2:7">
      <c r="B13" s="5"/>
      <c r="C13" s="8"/>
      <c r="D13" s="8"/>
      <c r="F13" s="5" t="s">
        <v>6</v>
      </c>
      <c r="G13" s="11">
        <f>G11/4</f>
        <v>33491250</v>
      </c>
    </row>
    <row r="14" spans="2:7">
      <c r="B14" s="5"/>
      <c r="C14" s="4"/>
      <c r="D14" s="4"/>
      <c r="F14" s="5"/>
      <c r="G14" s="9"/>
    </row>
    <row r="16" spans="2:7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B1:G16"/>
  <sheetViews>
    <sheetView zoomScale="130" zoomScaleNormal="130" workbookViewId="0"/>
  </sheetViews>
  <sheetFormatPr defaultColWidth="9.140625" defaultRowHeight="1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>
      <c r="B1" s="2" t="s">
        <v>1</v>
      </c>
    </row>
    <row r="2" spans="2:7">
      <c r="B2" s="5" t="s">
        <v>0</v>
      </c>
    </row>
    <row r="5" spans="2:7" ht="12.75" thickBot="1">
      <c r="C5" s="3" t="s">
        <v>7</v>
      </c>
      <c r="D5" s="3" t="s">
        <v>8</v>
      </c>
      <c r="G5" s="3" t="s">
        <v>3</v>
      </c>
    </row>
    <row r="6" spans="2:7">
      <c r="C6" s="1">
        <v>650</v>
      </c>
      <c r="D6" s="4">
        <v>772000</v>
      </c>
      <c r="G6" s="11">
        <f>(C6-$C$11)*(D6-$D$11)</f>
        <v>34776000</v>
      </c>
    </row>
    <row r="7" spans="2:7">
      <c r="C7" s="1">
        <v>785</v>
      </c>
      <c r="D7" s="4">
        <v>998000</v>
      </c>
      <c r="G7" s="11">
        <f>(C7-$C$11)*(D7-$D$11)</f>
        <v>-5265000</v>
      </c>
    </row>
    <row r="8" spans="2:7">
      <c r="C8" s="1">
        <v>1200</v>
      </c>
      <c r="D8" s="4">
        <v>1200000</v>
      </c>
      <c r="G8" s="11">
        <f>(C8-$C$11)*(D8-$D$11)</f>
        <v>89178000</v>
      </c>
    </row>
    <row r="9" spans="2:7">
      <c r="C9" s="1">
        <v>720</v>
      </c>
      <c r="D9" s="4">
        <v>800000</v>
      </c>
      <c r="G9" s="11">
        <f>(C9-$C$11)*(D9-$D$11)</f>
        <v>19418000</v>
      </c>
    </row>
    <row r="10" spans="2:7">
      <c r="C10" s="6">
        <v>975</v>
      </c>
      <c r="D10" s="7">
        <v>895000</v>
      </c>
      <c r="G10" s="12">
        <f>(C10-$C$11)*(D10-$D$11)</f>
        <v>-4142000</v>
      </c>
    </row>
    <row r="11" spans="2:7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>
      <c r="B12" s="5"/>
      <c r="C12" s="14"/>
      <c r="D12" s="4"/>
      <c r="F12" s="5" t="s">
        <v>5</v>
      </c>
      <c r="G12" s="11">
        <v>5</v>
      </c>
    </row>
    <row r="13" spans="2:7">
      <c r="B13" s="5"/>
      <c r="C13" s="8"/>
      <c r="D13" s="8"/>
      <c r="F13" s="5" t="s">
        <v>6</v>
      </c>
      <c r="G13" s="11">
        <f>G11/4</f>
        <v>33491250</v>
      </c>
    </row>
    <row r="14" spans="2:7">
      <c r="B14" s="5"/>
      <c r="C14" s="4"/>
      <c r="D14" s="4"/>
      <c r="F14" s="5"/>
      <c r="G14" s="9"/>
    </row>
    <row r="16" spans="2:7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lenovo</cp:lastModifiedBy>
  <dcterms:created xsi:type="dcterms:W3CDTF">2017-03-21T13:09:44Z</dcterms:created>
  <dcterms:modified xsi:type="dcterms:W3CDTF">2023-09-29T17:37:04Z</dcterms:modified>
</cp:coreProperties>
</file>