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Std and cv" sheetId="9" r:id="rId1"/>
  </sheets>
  <calcPr calcId="124519"/>
  <fileRecoveryPr autoRecover="0"/>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7" i="9"/>
  <c r="I17"/>
  <c r="J16"/>
  <c r="I16"/>
  <c r="J15"/>
  <c r="I15"/>
  <c r="J14"/>
  <c r="J13"/>
  <c r="I14" l="1"/>
  <c r="I13" l="1"/>
</calcChain>
</file>

<file path=xl/sharedStrings.xml><?xml version="1.0" encoding="utf-8"?>
<sst xmlns="http://schemas.openxmlformats.org/spreadsheetml/2006/main" count="25" uniqueCount="25">
  <si>
    <t>Background</t>
  </si>
  <si>
    <t>Task 1</t>
  </si>
  <si>
    <t>Task 2</t>
  </si>
  <si>
    <t>Task 3</t>
  </si>
  <si>
    <t>Standard deviation and coefficient of variation</t>
  </si>
  <si>
    <t>Average income in the United States and Denmark</t>
  </si>
  <si>
    <t>Annual income USA</t>
  </si>
  <si>
    <t>Annual income Denmark</t>
  </si>
  <si>
    <t>Decide whether you have to use sample or population formula for the standard deviation and the coefficient of variation</t>
  </si>
  <si>
    <t>Calculate the standard deviation of income in the USA and in Denmark</t>
  </si>
  <si>
    <t>Calculate the coefficient of variation of income in the USA and in Denmark</t>
  </si>
  <si>
    <t>Task 4</t>
  </si>
  <si>
    <t>Try to interpret the numbers you got</t>
  </si>
  <si>
    <t>Hint: You may start by calculating the mean and the variance</t>
  </si>
  <si>
    <t>You have the annual personal income of 11 people from the USA and 11 from Denmark. You have the mean income for USA from previous exercises</t>
  </si>
  <si>
    <t>US</t>
  </si>
  <si>
    <t>DENMARK</t>
  </si>
  <si>
    <t xml:space="preserve">Mean </t>
  </si>
  <si>
    <t xml:space="preserve">Variance </t>
  </si>
  <si>
    <t>SD</t>
  </si>
  <si>
    <t>Cv</t>
  </si>
  <si>
    <t>LONG RANGE VALUES HAS BEEN TAKEN, OUTLIERS MORE, MORE VARIABILITY</t>
  </si>
  <si>
    <t>BOTH COUNTRIES HAS DIFFERENT PER CAPITA INCOME. THERE IS GAP BETWEEN THE POPULATION'S EARNING IN USA THAN DENMARK.</t>
  </si>
  <si>
    <t>MEDIAN</t>
  </si>
  <si>
    <t xml:space="preserve">DENMARK IS MUCH MORE EGALITARIAN COUNTRY THAN USA. NOT ONLY VARIANCE IS SMALLER BUT SD TOO. DENMARK PEOPLE SALARIES ARE MORE DECENT THAN USA PEOPLE WHICH COULD BE SEEN THROUGH MEDIAN SALARIES. Cv OF USA IS MORE IMPLIES THATUSA HAS HIGH VARIABILITY OF INCOME. THROUGH Cv BOTH DATA SETS COULD BE COMPARABLE . SD IS NOT SUFFICIENT BECAUSE UNIT OF BOTH COUNTRIES ANNUALL INCOME IS DIFFERENT.  </t>
  </si>
</sst>
</file>

<file path=xl/styles.xml><?xml version="1.0" encoding="utf-8"?>
<styleSheet xmlns="http://schemas.openxmlformats.org/spreadsheetml/2006/main">
  <numFmts count="5">
    <numFmt numFmtId="43" formatCode="_ * #,##0.00_ ;_ * \-#,##0.00_ ;_ * &quot;-&quot;??_ ;_ @_ "/>
    <numFmt numFmtId="164" formatCode="_(&quot;$&quot;* #,##0.00_);_(&quot;$&quot;* \(#,##0.00\);_(&quot;$&quot;* &quot;-&quot;??_);_(@_)"/>
    <numFmt numFmtId="165" formatCode="_([$€-2]\ * #,##0.00_);_([$€-2]\ * \(#,##0.00\);_([$€-2]\ * &quot;-&quot;??_);_(@_)"/>
    <numFmt numFmtId="166" formatCode="_(\€\²\ * #,##0.00_);_(&quot;$&quot;* \(#,##0.00\);_(&quot;$&quot;* &quot;-&quot;??_);_(@_)"/>
    <numFmt numFmtId="167" formatCode="#,##0.00\ [$kr.-406]"/>
  </numFmts>
  <fonts count="8">
    <font>
      <sz val="11"/>
      <color theme="1"/>
      <name val="Calibri"/>
      <family val="2"/>
      <scheme val="minor"/>
    </font>
    <font>
      <sz val="11"/>
      <color theme="1"/>
      <name val="Calibri"/>
      <family val="2"/>
      <scheme val="minor"/>
    </font>
    <font>
      <sz val="9"/>
      <color theme="1"/>
      <name val="Arial"/>
      <family val="2"/>
    </font>
    <font>
      <b/>
      <sz val="12"/>
      <color rgb="FF002060"/>
      <name val="Arial"/>
      <family val="2"/>
    </font>
    <font>
      <b/>
      <sz val="9"/>
      <color rgb="FF002060"/>
      <name val="Arial"/>
      <family val="2"/>
    </font>
    <font>
      <b/>
      <sz val="9"/>
      <color theme="3" tint="-0.499984740745262"/>
      <name val="Arial"/>
      <family val="2"/>
    </font>
    <font>
      <b/>
      <sz val="9"/>
      <color theme="3"/>
      <name val="Arial"/>
      <family val="2"/>
    </font>
    <font>
      <b/>
      <sz val="9"/>
      <color theme="1"/>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medium">
        <color rgb="FF002060"/>
      </bottom>
      <diagonal/>
    </border>
    <border>
      <left/>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32">
    <xf numFmtId="0" fontId="0" fillId="0" borderId="0" xfId="0"/>
    <xf numFmtId="0" fontId="2" fillId="2" borderId="0" xfId="0" applyFont="1" applyFill="1"/>
    <xf numFmtId="0" fontId="3" fillId="2" borderId="0" xfId="0" applyFont="1" applyFill="1"/>
    <xf numFmtId="0" fontId="4" fillId="2" borderId="1" xfId="0" applyFont="1" applyFill="1" applyBorder="1" applyAlignment="1">
      <alignment horizontal="right"/>
    </xf>
    <xf numFmtId="0" fontId="4" fillId="2" borderId="0" xfId="0" applyFont="1" applyFill="1"/>
    <xf numFmtId="164" fontId="2" fillId="2" borderId="0" xfId="1" applyFont="1" applyFill="1"/>
    <xf numFmtId="164" fontId="2" fillId="2" borderId="1" xfId="1" applyFont="1" applyFill="1" applyBorder="1"/>
    <xf numFmtId="0" fontId="4" fillId="2" borderId="0" xfId="0" applyFont="1" applyFill="1" applyBorder="1" applyAlignment="1">
      <alignment horizontal="right"/>
    </xf>
    <xf numFmtId="164" fontId="2" fillId="2" borderId="0" xfId="1" applyFont="1" applyFill="1" applyBorder="1"/>
    <xf numFmtId="0" fontId="2" fillId="2" borderId="0" xfId="0" applyFont="1" applyFill="1" applyBorder="1"/>
    <xf numFmtId="164" fontId="4" fillId="2" borderId="0" xfId="1" applyFont="1" applyFill="1" applyBorder="1"/>
    <xf numFmtId="164" fontId="2" fillId="2" borderId="0" xfId="0" applyNumberFormat="1" applyFont="1" applyFill="1"/>
    <xf numFmtId="2" fontId="2" fillId="2" borderId="0" xfId="0" applyNumberFormat="1" applyFont="1" applyFill="1"/>
    <xf numFmtId="165" fontId="2" fillId="2" borderId="0" xfId="0" applyNumberFormat="1" applyFont="1" applyFill="1"/>
    <xf numFmtId="166" fontId="2" fillId="2" borderId="0" xfId="1" applyNumberFormat="1" applyFont="1" applyFill="1"/>
    <xf numFmtId="167" fontId="2" fillId="2" borderId="0" xfId="0" applyNumberFormat="1" applyFont="1" applyFill="1"/>
    <xf numFmtId="167" fontId="2" fillId="2" borderId="2" xfId="0" applyNumberFormat="1" applyFont="1" applyFill="1" applyBorder="1"/>
    <xf numFmtId="0" fontId="4" fillId="2" borderId="6" xfId="0" applyFont="1" applyFill="1" applyBorder="1" applyAlignment="1"/>
    <xf numFmtId="164" fontId="2" fillId="2" borderId="0" xfId="1" applyFont="1" applyFill="1" applyBorder="1" applyAlignment="1"/>
    <xf numFmtId="4" fontId="2" fillId="2" borderId="7" xfId="0" applyNumberFormat="1" applyFont="1" applyFill="1" applyBorder="1" applyAlignment="1"/>
    <xf numFmtId="2" fontId="2" fillId="2" borderId="0" xfId="1" applyNumberFormat="1" applyFont="1" applyFill="1" applyBorder="1" applyAlignment="1"/>
    <xf numFmtId="0" fontId="2" fillId="2" borderId="7" xfId="0" applyNumberFormat="1" applyFont="1" applyFill="1" applyBorder="1" applyAlignment="1"/>
    <xf numFmtId="164" fontId="6" fillId="2" borderId="6" xfId="1" applyFont="1" applyFill="1" applyBorder="1" applyAlignment="1"/>
    <xf numFmtId="0" fontId="2" fillId="2" borderId="0" xfId="0" applyFont="1" applyFill="1" applyBorder="1" applyAlignment="1"/>
    <xf numFmtId="164" fontId="5" fillId="2" borderId="6" xfId="1" applyFont="1" applyFill="1" applyBorder="1" applyAlignment="1"/>
    <xf numFmtId="43" fontId="2" fillId="2" borderId="0" xfId="0" applyNumberFormat="1" applyFont="1" applyFill="1" applyBorder="1" applyAlignment="1"/>
    <xf numFmtId="164" fontId="2" fillId="2" borderId="9" xfId="0" applyNumberFormat="1" applyFont="1" applyFill="1" applyBorder="1" applyAlignment="1"/>
    <xf numFmtId="4" fontId="2" fillId="2" borderId="10" xfId="0" applyNumberFormat="1" applyFont="1" applyFill="1" applyBorder="1" applyAlignment="1"/>
    <xf numFmtId="0" fontId="7" fillId="2" borderId="3" xfId="0" applyFont="1" applyFill="1" applyBorder="1" applyAlignment="1"/>
    <xf numFmtId="0" fontId="7" fillId="2" borderId="4" xfId="0" applyFont="1" applyFill="1" applyBorder="1" applyAlignment="1"/>
    <xf numFmtId="0" fontId="7" fillId="2" borderId="5" xfId="0" applyFont="1" applyFill="1" applyBorder="1" applyAlignment="1"/>
    <xf numFmtId="0" fontId="4" fillId="2" borderId="8" xfId="0" applyFont="1" applyFill="1" applyBorder="1" applyAlignme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L26"/>
  <sheetViews>
    <sheetView tabSelected="1" topLeftCell="C1" workbookViewId="0">
      <selection activeCell="I21" sqref="I21"/>
    </sheetView>
  </sheetViews>
  <sheetFormatPr defaultColWidth="8.85546875" defaultRowHeight="12"/>
  <cols>
    <col min="1" max="1" width="2" style="1" customWidth="1"/>
    <col min="2" max="2" width="16.7109375" style="1" customWidth="1"/>
    <col min="3" max="3" width="14" style="1" bestFit="1" customWidth="1"/>
    <col min="4" max="4" width="7.5703125" style="1" bestFit="1" customWidth="1"/>
    <col min="5" max="5" width="20.7109375" style="1" customWidth="1"/>
    <col min="6" max="6" width="10.7109375" style="1" bestFit="1" customWidth="1"/>
    <col min="7" max="7" width="12.7109375" style="1" customWidth="1"/>
    <col min="8" max="8" width="20.140625" style="1" customWidth="1"/>
    <col min="9" max="9" width="18.28515625" style="1" bestFit="1" customWidth="1"/>
    <col min="10" max="10" width="11.140625" style="1" customWidth="1"/>
    <col min="11" max="11" width="2.85546875" style="1" customWidth="1"/>
    <col min="12" max="12" width="14.140625" style="1" bestFit="1" customWidth="1"/>
    <col min="13" max="16384" width="8.85546875" style="1"/>
  </cols>
  <sheetData>
    <row r="1" spans="2:12" ht="15.75">
      <c r="B1" s="2" t="s">
        <v>4</v>
      </c>
    </row>
    <row r="2" spans="2:12">
      <c r="B2" s="4" t="s">
        <v>5</v>
      </c>
    </row>
    <row r="3" spans="2:12">
      <c r="B3" s="4"/>
    </row>
    <row r="4" spans="2:12">
      <c r="B4" s="4" t="s">
        <v>0</v>
      </c>
      <c r="C4" s="1" t="s">
        <v>14</v>
      </c>
    </row>
    <row r="5" spans="2:12">
      <c r="B5" s="4" t="s">
        <v>1</v>
      </c>
      <c r="C5" s="1" t="s">
        <v>8</v>
      </c>
    </row>
    <row r="6" spans="2:12">
      <c r="B6" s="4" t="s">
        <v>2</v>
      </c>
      <c r="C6" s="1" t="s">
        <v>9</v>
      </c>
    </row>
    <row r="7" spans="2:12">
      <c r="B7" s="4"/>
      <c r="D7" s="1" t="s">
        <v>13</v>
      </c>
    </row>
    <row r="8" spans="2:12">
      <c r="B8" s="4" t="s">
        <v>3</v>
      </c>
      <c r="C8" s="1" t="s">
        <v>10</v>
      </c>
    </row>
    <row r="9" spans="2:12">
      <c r="B9" s="4" t="s">
        <v>11</v>
      </c>
      <c r="C9" s="1" t="s">
        <v>12</v>
      </c>
    </row>
    <row r="10" spans="2:12">
      <c r="B10" s="4"/>
    </row>
    <row r="11" spans="2:12">
      <c r="B11" s="4"/>
    </row>
    <row r="12" spans="2:12">
      <c r="H12" s="28"/>
      <c r="I12" s="29" t="s">
        <v>15</v>
      </c>
      <c r="J12" s="30" t="s">
        <v>16</v>
      </c>
    </row>
    <row r="13" spans="2:12" ht="12.75" thickBot="1">
      <c r="B13" s="3" t="s">
        <v>6</v>
      </c>
      <c r="E13" s="3" t="s">
        <v>7</v>
      </c>
      <c r="G13" s="7"/>
      <c r="H13" s="17" t="s">
        <v>17</v>
      </c>
      <c r="I13" s="18">
        <f>AVERAGE(B14:B24)</f>
        <v>189848.18181818182</v>
      </c>
      <c r="J13" s="19">
        <f>AVERAGE(E14:E24)</f>
        <v>504929.85275593976</v>
      </c>
    </row>
    <row r="14" spans="2:12">
      <c r="B14" s="5">
        <v>62000</v>
      </c>
      <c r="E14" s="15">
        <v>462852.36502627813</v>
      </c>
      <c r="F14" s="11"/>
      <c r="H14" s="17" t="s">
        <v>18</v>
      </c>
      <c r="I14" s="20">
        <f>_xlfn.VAR.S(B14:B24)</f>
        <v>133433409536.36362</v>
      </c>
      <c r="J14" s="21">
        <f>VAR(E14:E24)</f>
        <v>2098548471.0972168</v>
      </c>
      <c r="L14" s="1" t="s">
        <v>21</v>
      </c>
    </row>
    <row r="15" spans="2:12">
      <c r="B15" s="5">
        <v>64000</v>
      </c>
      <c r="E15" s="15">
        <v>470317.72575250838</v>
      </c>
      <c r="F15" s="11"/>
      <c r="H15" s="22" t="s">
        <v>19</v>
      </c>
      <c r="I15" s="23">
        <f>STDEV(B14:B24)</f>
        <v>365285.38095078978</v>
      </c>
      <c r="J15" s="19">
        <f>STDEV(E14:E24)</f>
        <v>45809.916733139966</v>
      </c>
    </row>
    <row r="16" spans="2:12">
      <c r="B16" s="5">
        <v>49000</v>
      </c>
      <c r="E16" s="15">
        <v>567367.41519350221</v>
      </c>
      <c r="F16" s="11"/>
      <c r="G16" s="7"/>
      <c r="H16" s="24" t="s">
        <v>20</v>
      </c>
      <c r="I16" s="25">
        <f>I15/I13</f>
        <v>1.9240920690018759</v>
      </c>
      <c r="J16" s="19">
        <f>J15/J13</f>
        <v>9.072530864060914E-2</v>
      </c>
      <c r="K16" s="4"/>
      <c r="L16" s="13" t="s">
        <v>22</v>
      </c>
    </row>
    <row r="17" spans="2:12">
      <c r="B17" s="5">
        <v>324000</v>
      </c>
      <c r="E17" s="15">
        <v>589763.49737219303</v>
      </c>
      <c r="F17" s="11"/>
      <c r="H17" s="31" t="s">
        <v>23</v>
      </c>
      <c r="I17" s="26">
        <f>MEDIAN(B14:B24)</f>
        <v>55000</v>
      </c>
      <c r="J17" s="27">
        <f>MEDIAN(E14:E24)</f>
        <v>500179.16865742957</v>
      </c>
      <c r="K17" s="4"/>
      <c r="L17" s="14"/>
    </row>
    <row r="18" spans="2:12">
      <c r="B18" s="5">
        <v>1264000</v>
      </c>
      <c r="E18" s="15">
        <v>500179.16865742957</v>
      </c>
      <c r="F18" s="11"/>
      <c r="H18" s="4"/>
      <c r="I18" s="5"/>
      <c r="K18" s="4"/>
      <c r="L18" s="13"/>
    </row>
    <row r="19" spans="2:12">
      <c r="B19" s="5">
        <v>54330</v>
      </c>
      <c r="D19" s="10"/>
      <c r="E19" s="15">
        <v>492713.80793119926</v>
      </c>
      <c r="F19" s="11"/>
      <c r="G19" s="1" t="s">
        <v>24</v>
      </c>
    </row>
    <row r="20" spans="2:12">
      <c r="B20" s="5">
        <v>64000</v>
      </c>
      <c r="D20" s="8"/>
      <c r="E20" s="15">
        <v>515109.89010989014</v>
      </c>
      <c r="F20" s="11"/>
      <c r="G20" s="7"/>
      <c r="H20" s="4"/>
      <c r="I20" s="12"/>
      <c r="K20" s="4"/>
      <c r="L20" s="12"/>
    </row>
    <row r="21" spans="2:12">
      <c r="B21" s="5">
        <v>51000</v>
      </c>
      <c r="D21" s="8"/>
      <c r="E21" s="15">
        <v>507644.52938365989</v>
      </c>
      <c r="F21" s="11"/>
    </row>
    <row r="22" spans="2:12">
      <c r="B22" s="5">
        <v>55000</v>
      </c>
      <c r="D22" s="8"/>
      <c r="E22" s="15">
        <v>425525.56139512663</v>
      </c>
      <c r="F22" s="11"/>
      <c r="G22" s="7"/>
    </row>
    <row r="23" spans="2:12">
      <c r="B23" s="5">
        <v>48000</v>
      </c>
      <c r="D23" s="8"/>
      <c r="E23" s="15">
        <v>522575.25083612045</v>
      </c>
      <c r="F23" s="11"/>
    </row>
    <row r="24" spans="2:12" ht="12.75" thickBot="1">
      <c r="B24" s="6">
        <v>53000</v>
      </c>
      <c r="D24" s="8"/>
      <c r="E24" s="16">
        <v>500179.16865742957</v>
      </c>
      <c r="F24" s="11"/>
    </row>
    <row r="25" spans="2:12">
      <c r="B25" s="9"/>
    </row>
    <row r="26" spans="2:12">
      <c r="H26" s="4"/>
      <c r="I26" s="11"/>
      <c r="K26" s="4"/>
      <c r="L26"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Std and cv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lenovo</cp:lastModifiedBy>
  <dcterms:created xsi:type="dcterms:W3CDTF">2017-04-19T13:21:25Z</dcterms:created>
  <dcterms:modified xsi:type="dcterms:W3CDTF">2023-09-29T17:36:05Z</dcterms:modified>
</cp:coreProperties>
</file>