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Sheet1!$A$1:$BO$195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2" i="1" l="1"/>
  <c r="BY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3" i="1"/>
  <c r="AF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E3" i="1"/>
  <c r="AE7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7" i="1"/>
  <c r="AE111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82" i="1"/>
  <c r="AE118" i="1"/>
  <c r="AE130" i="1"/>
  <c r="AE142" i="1"/>
  <c r="AE154" i="1"/>
  <c r="AE166" i="1"/>
  <c r="AE178" i="1"/>
  <c r="AE190" i="1"/>
  <c r="AE4" i="1"/>
  <c r="AE8" i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0" i="1"/>
  <c r="AE18" i="1"/>
  <c r="AE26" i="1"/>
  <c r="AE34" i="1"/>
  <c r="AE42" i="1"/>
  <c r="AE50" i="1"/>
  <c r="AE58" i="1"/>
  <c r="AE66" i="1"/>
  <c r="AE74" i="1"/>
  <c r="AE86" i="1"/>
  <c r="AE94" i="1"/>
  <c r="AE102" i="1"/>
  <c r="AE110" i="1"/>
  <c r="AE122" i="1"/>
  <c r="AE134" i="1"/>
  <c r="AE146" i="1"/>
  <c r="AE158" i="1"/>
  <c r="AE170" i="1"/>
  <c r="AE182" i="1"/>
  <c r="AE5" i="1"/>
  <c r="AE9" i="1"/>
  <c r="AE13" i="1"/>
  <c r="AE17" i="1"/>
  <c r="AE21" i="1"/>
  <c r="AE25" i="1"/>
  <c r="AE29" i="1"/>
  <c r="AE33" i="1"/>
  <c r="AE37" i="1"/>
  <c r="AE41" i="1"/>
  <c r="AE45" i="1"/>
  <c r="AE49" i="1"/>
  <c r="AE53" i="1"/>
  <c r="AE57" i="1"/>
  <c r="AE61" i="1"/>
  <c r="AE65" i="1"/>
  <c r="AE69" i="1"/>
  <c r="AE73" i="1"/>
  <c r="AE77" i="1"/>
  <c r="AE81" i="1"/>
  <c r="AE85" i="1"/>
  <c r="AE89" i="1"/>
  <c r="AE93" i="1"/>
  <c r="AE97" i="1"/>
  <c r="AE101" i="1"/>
  <c r="AE105" i="1"/>
  <c r="AE109" i="1"/>
  <c r="AE113" i="1"/>
  <c r="AE117" i="1"/>
  <c r="AE121" i="1"/>
  <c r="AE125" i="1"/>
  <c r="AE1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6" i="1"/>
  <c r="AE14" i="1"/>
  <c r="AE22" i="1"/>
  <c r="AE30" i="1"/>
  <c r="AE38" i="1"/>
  <c r="AE46" i="1"/>
  <c r="AE54" i="1"/>
  <c r="AE62" i="1"/>
  <c r="AE70" i="1"/>
  <c r="AE78" i="1"/>
  <c r="AE90" i="1"/>
  <c r="AE98" i="1"/>
  <c r="AE106" i="1"/>
  <c r="AE114" i="1"/>
  <c r="AE126" i="1"/>
  <c r="AE138" i="1"/>
  <c r="AE150" i="1"/>
  <c r="AE162" i="1"/>
  <c r="AE174" i="1"/>
  <c r="AE186" i="1"/>
  <c r="AE194" i="1"/>
  <c r="AE2" i="1"/>
  <c r="BY4" i="1" l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<sst xmlns="http://schemas.openxmlformats.org/spreadsheetml/2006/main" count="3458" uniqueCount="666">
  <si>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</si>
  <si>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</si>
  <si>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</si>
  <si>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</si>
  <si>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</si>
  <si>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</si>
  <si>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</si>
  <si>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</si>
  <si>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</si>
  <si>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</si>
  <si>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</si>
  <si>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</si>
  <si>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</si>
  <si>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</si>
  <si>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</si>
  <si>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</si>
  <si>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</si>
  <si>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</si>
  <si>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</si>
  <si>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</si>
  <si>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</si>
  <si>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</si>
  <si>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</si>
  <si>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</si>
  <si>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</si>
  <si>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</si>
  <si>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</si>
  <si>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</si>
  <si>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</si>
  <si>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</si>
  <si>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</si>
  <si>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</si>
  <si>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</si>
  <si>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</si>
  <si>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</si>
  <si>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</si>
  <si>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</si>
  <si>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</si>
  <si>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</si>
  <si>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</si>
  <si>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</si>
  <si>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</si>
  <si>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</si>
  <si>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</si>
  <si>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</si>
  <si>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</si>
  <si>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</si>
  <si>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</si>
  <si>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</si>
  <si>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</si>
  <si>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</si>
  <si>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</si>
  <si>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</si>
  <si>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</si>
  <si>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</si>
  <si>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</si>
  <si>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</si>
  <si>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</si>
  <si>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</si>
  <si>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</si>
  <si>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</si>
  <si>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</si>
  <si>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</si>
  <si>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</si>
  <si>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</si>
  <si>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</si>
  <si>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</si>
  <si>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</si>
  <si>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</si>
  <si>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</si>
  <si>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</si>
  <si>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</si>
  <si>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</si>
  <si>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</si>
  <si>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</si>
  <si>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</si>
  <si>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</si>
  <si>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</si>
  <si>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</si>
  <si>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</si>
  <si>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</si>
  <si>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</si>
  <si>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</si>
  <si>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</si>
  <si>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</si>
  <si>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</si>
  <si>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</si>
  <si>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</si>
  <si>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</si>
  <si>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</si>
  <si>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</si>
  <si>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</si>
  <si>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</si>
  <si>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</si>
  <si>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</si>
  <si>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</si>
  <si>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</si>
  <si>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</si>
  <si>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</si>
  <si>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</si>
  <si>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</si>
  <si>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</si>
  <si>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</si>
  <si>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</si>
  <si>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</si>
  <si>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</si>
  <si>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</si>
  <si>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</si>
  <si>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</si>
  <si>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</si>
  <si>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</si>
  <si>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</si>
  <si>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</si>
  <si>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</si>
  <si>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</si>
  <si>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</si>
  <si>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</si>
  <si>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</si>
  <si>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</si>
  <si>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</si>
  <si>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</si>
  <si>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</si>
  <si>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</si>
  <si>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</si>
  <si>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</si>
  <si>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</si>
  <si>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</si>
  <si>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</si>
  <si>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</si>
  <si>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</si>
  <si>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</si>
  <si>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</si>
  <si>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</si>
  <si>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</si>
  <si>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</si>
  <si>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</si>
  <si>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</si>
  <si>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</si>
  <si>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</si>
  <si>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</si>
  <si>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</si>
  <si>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</si>
  <si>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</si>
  <si>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</si>
  <si>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</si>
  <si>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</si>
  <si>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</si>
  <si>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</si>
  <si>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</si>
  <si>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</si>
  <si>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</si>
  <si>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</si>
  <si>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</si>
  <si>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</si>
  <si>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</si>
  <si>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</si>
  <si>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</si>
  <si>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</si>
  <si>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</si>
  <si>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</si>
  <si>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</si>
  <si>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</si>
  <si>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</si>
  <si>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</si>
  <si>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</si>
  <si>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</si>
  <si>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</si>
  <si>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</si>
  <si>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</si>
  <si>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</si>
  <si>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</si>
  <si>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</si>
  <si>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</si>
  <si>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</si>
  <si>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</si>
  <si>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</si>
  <si>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</si>
  <si>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</si>
  <si>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</si>
  <si>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</si>
  <si>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</si>
  <si>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</si>
  <si>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</si>
  <si>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</si>
  <si>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</si>
  <si>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</si>
  <si>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</si>
  <si>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</si>
  <si>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</si>
  <si>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</si>
  <si>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</si>
  <si>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</si>
  <si>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</si>
  <si>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</si>
  <si>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</si>
  <si>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</si>
  <si>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</si>
  <si>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</si>
  <si>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</si>
  <si>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</si>
  <si>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</si>
  <si>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</si>
  <si>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</si>
  <si>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</si>
  <si>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</si>
  <si>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</si>
  <si>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</si>
  <si>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</si>
  <si>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</si>
  <si>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</si>
  <si>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</si>
  <si>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</si>
  <si>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</si>
  <si>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</si>
  <si>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</si>
  <si>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</si>
  <si>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</si>
  <si>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</si>
  <si>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</si>
  <si>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</si>
  <si>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</si>
  <si>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</si>
  <si>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</si>
  <si>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</si>
  <si>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</si>
  <si>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</si>
  <si>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</si>
  <si>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</si>
  <si>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</si>
  <si>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</si>
  <si>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</si>
  <si>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</si>
  <si>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</si>
  <si>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</si>
  <si>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</si>
  <si>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</si>
  <si>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</si>
  <si>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</si>
  <si>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</si>
  <si>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</si>
  <si>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</si>
  <si>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</si>
  <si>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</si>
  <si>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</si>
  <si>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</si>
  <si>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</si>
  <si>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</si>
  <si>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</si>
  <si>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</si>
  <si>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</si>
  <si>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</si>
  <si>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</si>
  <si>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</si>
  <si>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</si>
  <si>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</si>
  <si>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</si>
  <si>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</si>
  <si>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</si>
  <si>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</si>
  <si>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</si>
  <si>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</si>
  <si>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</si>
  <si>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</si>
  <si>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</si>
  <si>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</si>
  <si>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</si>
  <si>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</si>
  <si>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</si>
  <si>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</si>
  <si>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</si>
  <si>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</si>
  <si>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</si>
  <si>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</si>
  <si>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</si>
  <si>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</si>
  <si>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</si>
  <si>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</si>
  <si>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</si>
  <si>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</si>
  <si>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</si>
  <si>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</si>
  <si>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</si>
  <si>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</si>
  <si>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</si>
  <si>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</si>
  <si>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</si>
  <si>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</si>
  <si>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</si>
  <si>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</si>
  <si>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</si>
  <si>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</si>
  <si>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</si>
  <si>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</si>
  <si>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</si>
  <si>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</si>
  <si>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</si>
  <si>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</si>
  <si>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</si>
  <si>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</si>
  <si>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</si>
  <si>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</si>
  <si>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</si>
  <si>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</si>
  <si>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</si>
  <si>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</si>
  <si>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</si>
  <si>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</si>
  <si>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</si>
  <si>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</si>
  <si>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</si>
  <si>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</si>
  <si>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</si>
  <si>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</si>
  <si>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</si>
  <si>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</si>
  <si>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</si>
  <si>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</si>
  <si>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</si>
  <si>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</si>
  <si>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</si>
  <si>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</si>
  <si>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</si>
  <si>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</si>
  <si>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</si>
  <si>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</si>
  <si>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</si>
  <si>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</si>
  <si>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</si>
  <si>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</si>
  <si>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</si>
  <si>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</si>
  <si>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</si>
  <si>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</si>
  <si>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</si>
  <si>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</si>
  <si>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</si>
  <si>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</si>
  <si>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</si>
  <si>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</si>
  <si>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</si>
  <si>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</si>
  <si>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</si>
  <si>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</si>
  <si>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</si>
  <si>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</si>
  <si>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</si>
  <si>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</si>
  <si>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</si>
  <si>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</si>
  <si>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</si>
  <si>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</si>
  <si>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</si>
  <si>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</si>
  <si>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</si>
  <si>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</si>
  <si>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</si>
  <si>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</si>
  <si>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</si>
  <si>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</si>
  <si>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</si>
  <si>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</si>
  <si>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</si>
  <si>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</si>
  <si>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</si>
  <si>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</si>
  <si>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</si>
  <si>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</si>
  <si>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</si>
  <si>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</si>
  <si>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</si>
  <si>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</si>
  <si>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</si>
  <si>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</si>
  <si>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</si>
  <si>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</si>
  <si>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</si>
  <si>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</si>
  <si>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</si>
  <si>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</si>
  <si>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</si>
  <si>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</si>
  <si>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</si>
  <si>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</si>
  <si>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</si>
  <si>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</si>
  <si>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</si>
  <si>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</si>
  <si>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</si>
  <si>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</si>
  <si>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</si>
  <si>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</si>
  <si>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</si>
  <si>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</si>
  <si>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</si>
  <si>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</si>
  <si>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</si>
  <si>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</si>
  <si>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</si>
  <si>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</si>
  <si>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</si>
  <si>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</si>
  <si>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</si>
  <si>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</si>
  <si>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</si>
  <si>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</si>
  <si>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</si>
  <si>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</si>
  <si>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</si>
  <si>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</si>
  <si>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</si>
  <si>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</si>
  <si>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</si>
  <si>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</si>
  <si>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</si>
  <si>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</si>
  <si>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</si>
  <si>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</si>
  <si>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</si>
  <si>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</si>
  <si>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</si>
  <si>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</si>
  <si>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</si>
  <si>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</si>
  <si>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</si>
  <si>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</si>
  <si>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</si>
  <si>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</si>
  <si>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</si>
  <si>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</si>
  <si>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</si>
  <si>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</si>
  <si>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</si>
  <si>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</si>
  <si>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</si>
  <si>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</si>
  <si>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</si>
  <si>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</si>
  <si>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</si>
  <si>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</si>
  <si>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</si>
  <si>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</si>
  <si>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</si>
  <si>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</si>
  <si>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</si>
  <si>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</si>
  <si>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</si>
  <si>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</si>
  <si>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</si>
  <si>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</si>
  <si>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</si>
  <si>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</si>
  <si>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</si>
  <si>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</si>
  <si>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</si>
  <si>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</si>
  <si>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</si>
  <si>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</si>
  <si>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</si>
  <si>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</si>
  <si>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</si>
  <si>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</si>
  <si>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</si>
  <si>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</si>
  <si>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</si>
  <si>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</si>
  <si>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</si>
  <si>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</si>
  <si>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</si>
  <si>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</si>
  <si>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</si>
  <si>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</si>
  <si>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</si>
  <si>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</si>
  <si>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</si>
  <si>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</si>
  <si>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</si>
  <si>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</si>
  <si>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</si>
  <si>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</si>
  <si>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</si>
  <si>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</si>
  <si>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</si>
  <si>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</si>
  <si>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</si>
  <si>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</si>
  <si>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</si>
  <si>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</si>
  <si>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</si>
  <si>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</si>
  <si>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</si>
  <si>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</si>
  <si>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</si>
  <si>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</si>
  <si>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</si>
  <si>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</si>
  <si>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</si>
  <si>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</si>
  <si>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</si>
  <si>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</si>
  <si>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</si>
  <si>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</si>
  <si>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</si>
  <si>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</si>
  <si>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</si>
  <si>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</si>
  <si>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</si>
  <si>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</si>
  <si>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</si>
  <si>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</si>
  <si>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</si>
  <si>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</si>
  <si>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</si>
  <si>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</si>
  <si>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</si>
  <si>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</si>
  <si>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</si>
  <si>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</si>
  <si>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</si>
  <si>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</si>
  <si>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</si>
  <si>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</si>
  <si>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</si>
  <si>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</si>
  <si>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</si>
  <si>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</si>
  <si>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</si>
  <si>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</si>
  <si>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</si>
  <si>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</si>
  <si>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</si>
  <si>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</si>
  <si>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</si>
  <si>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</si>
  <si>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</si>
  <si>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</si>
  <si>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</si>
  <si>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</si>
  <si>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</si>
  <si>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</si>
  <si>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</si>
  <si>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</si>
  <si>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</si>
  <si>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</si>
  <si>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</si>
  <si>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</si>
  <si>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</si>
  <si>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</si>
  <si>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</si>
  <si>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</si>
  <si>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</si>
  <si>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</si>
  <si>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</si>
  <si>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</si>
  <si>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</si>
  <si>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</si>
  <si>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</si>
  <si>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</si>
  <si>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</si>
  <si>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</si>
  <si>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</si>
  <si>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</si>
  <si>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</si>
  <si>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</si>
  <si>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</si>
  <si>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</si>
  <si>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</si>
  <si>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</si>
  <si>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</si>
  <si>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</si>
  <si>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</si>
  <si>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</si>
  <si>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</si>
  <si>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</si>
  <si>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</si>
  <si>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</si>
  <si>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</si>
  <si>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</si>
  <si>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</si>
  <si>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</si>
  <si>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</si>
  <si>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</si>
  <si>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</si>
  <si>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</si>
  <si>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</si>
  <si>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</si>
  <si>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</si>
  <si>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</si>
  <si>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</si>
  <si>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</si>
  <si>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</si>
  <si>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</si>
  <si>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</si>
  <si>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</si>
  <si>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</si>
  <si>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</si>
  <si>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</si>
  <si>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</si>
  <si>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</si>
  <si>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</si>
  <si>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</si>
  <si>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</si>
  <si>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</si>
  <si>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</si>
  <si>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</si>
  <si>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</si>
  <si>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</si>
  <si>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</si>
  <si>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</si>
  <si>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</si>
  <si>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</si>
  <si>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</si>
  <si>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</si>
  <si>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</si>
  <si>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</si>
  <si>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</si>
  <si>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</si>
  <si>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</si>
  <si>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</si>
  <si>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</si>
  <si>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</si>
  <si>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</si>
  <si>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</si>
  <si>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</si>
  <si>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</si>
  <si>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</si>
  <si>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</si>
  <si>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</si>
  <si>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</si>
  <si>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</si>
  <si>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</si>
  <si>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</si>
  <si>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</si>
  <si>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</si>
  <si>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</si>
  <si>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</si>
  <si>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</si>
  <si>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</si>
  <si>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</si>
  <si>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</si>
  <si>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</si>
  <si>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</si>
  <si>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</si>
  <si>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</si>
  <si>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</si>
  <si>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</si>
  <si>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</si>
  <si>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</si>
  <si>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</si>
  <si>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</si>
  <si>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</si>
  <si>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</si>
  <si>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</si>
  <si>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</si>
  <si>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</si>
  <si>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</si>
  <si>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</si>
  <si>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</si>
  <si>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</si>
  <si>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</si>
  <si>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</si>
  <si>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</t>
  </si>
  <si>
    <t>Order Size</t>
  </si>
  <si>
    <t>Order Size (IFS)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</si>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</sst>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 vertical="top"/>
    </xf>
    <xf numFmtId="164" fontId="0" fillId="2" borderId="0" xfId="0" applyNumberForma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0"/>
  <sheetViews>
    <sheetView tabSelected="1" topLeftCell="BA1" zoomScale="85" zoomScaleNormal="85" workbookViewId="0">
      <selection activeCell="BY5" sqref="BY5"/>
    </sheetView>
  </sheetViews>
  <sheetFormatPr defaultColWidth="8.85546875" defaultRowHeight="15" x14ac:dyDescent="0.2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140625" style="1" bestFit="1" customWidth="1"/>
    <col min="30" max="30" width="14.5703125" style="1" bestFit="1" customWidth="1"/>
    <col min="31" max="31" width="14.5703125" style="1" customWidth="1"/>
    <col min="32" max="32" width="10.42578125" style="1" customWidth="1"/>
    <col min="33" max="33" width="9.7109375" style="1" bestFit="1" customWidth="1"/>
    <col min="34" max="34" width="9.7109375" style="1" customWidth="1"/>
    <col min="35" max="35" width="17.85546875" style="1" bestFit="1" customWidth="1"/>
    <col min="36" max="36" width="13.42578125" style="1" bestFit="1" customWidth="1"/>
    <col min="37" max="37" width="11.7109375" style="1" bestFit="1" customWidth="1"/>
    <col min="38" max="38" width="13.28515625" style="1" bestFit="1" customWidth="1"/>
    <col min="39" max="39" width="9" style="1" bestFit="1" customWidth="1"/>
    <col min="40" max="40" width="6.85546875" style="1" bestFit="1" customWidth="1"/>
    <col min="41" max="41" width="7.42578125" style="1" bestFit="1" customWidth="1"/>
    <col min="42" max="42" width="6.140625" style="1" bestFit="1" customWidth="1"/>
    <col min="43" max="43" width="9.28515625" style="1" bestFit="1" customWidth="1"/>
    <col min="44" max="44" width="5.85546875" style="1" bestFit="1" customWidth="1"/>
    <col min="45" max="45" width="9.85546875" style="1" bestFit="1" customWidth="1"/>
    <col min="46" max="46" width="13.42578125" style="1" bestFit="1" customWidth="1"/>
    <col min="47" max="47" width="4.42578125" style="1" bestFit="1" customWidth="1"/>
    <col min="48" max="48" width="5.140625" style="1" bestFit="1" customWidth="1"/>
    <col min="49" max="49" width="8.7109375" style="1" bestFit="1" customWidth="1"/>
    <col min="50" max="50" width="10.42578125" style="1" bestFit="1" customWidth="1"/>
    <col min="51" max="51" width="5.28515625" style="1" bestFit="1" customWidth="1"/>
    <col min="52" max="52" width="7.7109375" style="1" bestFit="1" customWidth="1"/>
    <col min="53" max="53" width="7.42578125" style="1" bestFit="1" customWidth="1"/>
    <col min="54" max="54" width="8.85546875" style="1" bestFit="1" customWidth="1"/>
    <col min="55" max="55" width="11.7109375" style="1" bestFit="1" customWidth="1"/>
    <col min="56" max="56" width="8.7109375" style="1" bestFit="1" customWidth="1"/>
    <col min="57" max="57" width="6.28515625" style="1" bestFit="1" customWidth="1"/>
    <col min="58" max="58" width="14.85546875" style="1" bestFit="1" customWidth="1"/>
    <col min="59" max="59" width="10.28515625" style="1" bestFit="1" customWidth="1"/>
    <col min="60" max="60" width="11" style="1" bestFit="1" customWidth="1"/>
    <col min="61" max="61" width="11.42578125" style="1" bestFit="1" customWidth="1"/>
    <col min="62" max="62" width="5" style="1" bestFit="1" customWidth="1"/>
    <col min="63" max="63" width="12.140625" style="1" bestFit="1" customWidth="1"/>
    <col min="64" max="64" width="11.28515625" style="1" bestFit="1" customWidth="1"/>
    <col min="65" max="65" width="10.28515625" style="1" bestFit="1" customWidth="1"/>
    <col min="66" max="66" width="7.85546875" style="1" bestFit="1" customWidth="1"/>
    <col min="67" max="67" width="5.85546875" style="1" bestFit="1" customWidth="1"/>
    <col min="68" max="75" width="0" style="1" hidden="1" customWidth="1"/>
    <col min="76" max="76" width="30.28515625" style="1" bestFit="1" customWidth="1"/>
    <col min="77" max="77" width="8.85546875" style="1"/>
  </cols>
  <sheetData>
    <row r="1" spans="1:77" s="6" customFormat="1" x14ac:dyDescent="0.25">
      <c r="A1" s="6" t="s">
        <v>658</v>
      </c>
      <c r="B1" s="6" t="s">
        <v>659</v>
      </c>
      <c r="C1" s="7" t="s">
        <v>537</v>
      </c>
      <c r="D1" s="7" t="s">
        <v>535</v>
      </c>
      <c r="E1" s="7" t="s">
        <v>538</v>
      </c>
      <c r="F1" s="7" t="s">
        <v>539</v>
      </c>
      <c r="G1" s="7" t="s">
        <v>540</v>
      </c>
      <c r="H1" s="7" t="s">
        <v>541</v>
      </c>
      <c r="I1" s="7" t="s">
        <v>542</v>
      </c>
      <c r="J1" s="7" t="s">
        <v>543</v>
      </c>
      <c r="K1" s="7" t="s">
        <v>544</v>
      </c>
      <c r="L1" s="7" t="s">
        <v>545</v>
      </c>
      <c r="M1" s="7" t="s">
        <v>546</v>
      </c>
      <c r="N1" s="7" t="s">
        <v>547</v>
      </c>
      <c r="O1" s="7" t="s">
        <v>548</v>
      </c>
      <c r="P1" s="7" t="s">
        <v>549</v>
      </c>
      <c r="Q1" s="7" t="s">
        <v>550</v>
      </c>
      <c r="R1" s="7" t="s">
        <v>551</v>
      </c>
      <c r="S1" s="7" t="s">
        <v>552</v>
      </c>
      <c r="T1" s="7" t="s">
        <v>553</v>
      </c>
      <c r="U1" s="7" t="s">
        <v>554</v>
      </c>
      <c r="V1" s="7" t="s">
        <v>555</v>
      </c>
      <c r="W1" s="7" t="s">
        <v>556</v>
      </c>
      <c r="X1" s="7" t="s">
        <v>557</v>
      </c>
      <c r="Y1" s="7" t="s">
        <v>558</v>
      </c>
      <c r="Z1" s="7" t="s">
        <v>559</v>
      </c>
      <c r="AA1" s="7" t="s">
        <v>560</v>
      </c>
      <c r="AB1" s="8" t="s">
        <v>561</v>
      </c>
      <c r="AC1" s="7" t="s">
        <v>562</v>
      </c>
      <c r="AD1" s="7" t="s">
        <v>563</v>
      </c>
      <c r="AE1" s="7" t="s">
        <v>662</v>
      </c>
      <c r="AF1" s="7" t="s">
        <v>661</v>
      </c>
      <c r="AG1" s="7" t="s">
        <v>564</v>
      </c>
      <c r="AH1" s="9" t="s">
        <v>660</v>
      </c>
      <c r="AI1" s="7" t="s">
        <v>565</v>
      </c>
      <c r="AJ1" s="7" t="s">
        <v>566</v>
      </c>
      <c r="AK1" s="7" t="s">
        <v>567</v>
      </c>
      <c r="AL1" s="7" t="s">
        <v>568</v>
      </c>
      <c r="AM1" s="7" t="s">
        <v>0</v>
      </c>
      <c r="AN1" s="7" t="s">
        <v>1</v>
      </c>
      <c r="AO1" s="7" t="s">
        <v>2</v>
      </c>
      <c r="AP1" s="7" t="s">
        <v>3</v>
      </c>
      <c r="AQ1" s="7" t="s">
        <v>569</v>
      </c>
      <c r="AR1" s="7" t="s">
        <v>4</v>
      </c>
      <c r="AS1" s="7" t="s">
        <v>5</v>
      </c>
      <c r="AT1" s="7" t="s">
        <v>6</v>
      </c>
      <c r="AU1" s="7" t="s">
        <v>7</v>
      </c>
      <c r="AV1" s="7" t="s">
        <v>8</v>
      </c>
      <c r="AW1" s="7" t="s">
        <v>9</v>
      </c>
      <c r="AX1" s="7" t="s">
        <v>10</v>
      </c>
      <c r="AY1" s="7" t="s">
        <v>11</v>
      </c>
      <c r="AZ1" s="7" t="s">
        <v>12</v>
      </c>
      <c r="BA1" s="7" t="s">
        <v>13</v>
      </c>
      <c r="BB1" s="7" t="s">
        <v>14</v>
      </c>
      <c r="BC1" s="7" t="s">
        <v>15</v>
      </c>
      <c r="BD1" s="7" t="s">
        <v>16</v>
      </c>
      <c r="BE1" s="7" t="s">
        <v>17</v>
      </c>
      <c r="BF1" s="7" t="s">
        <v>18</v>
      </c>
      <c r="BG1" s="7" t="s">
        <v>19</v>
      </c>
      <c r="BH1" s="7" t="s">
        <v>20</v>
      </c>
      <c r="BI1" s="7" t="s">
        <v>21</v>
      </c>
      <c r="BJ1" s="7" t="s">
        <v>22</v>
      </c>
      <c r="BK1" s="7" t="s">
        <v>23</v>
      </c>
      <c r="BL1" s="7" t="s">
        <v>24</v>
      </c>
      <c r="BM1" s="7" t="s">
        <v>25</v>
      </c>
      <c r="BN1" s="7" t="s">
        <v>26</v>
      </c>
      <c r="BO1" s="7" t="s">
        <v>27</v>
      </c>
      <c r="BP1" s="7"/>
      <c r="BQ1" s="7"/>
      <c r="BR1" s="7"/>
      <c r="BS1" s="7"/>
      <c r="BT1" s="7"/>
      <c r="BU1" s="7"/>
      <c r="BV1" s="7"/>
      <c r="BW1" s="7"/>
      <c r="BX1" s="7"/>
      <c r="BY1" s="7"/>
    </row>
    <row r="2" spans="1:77" x14ac:dyDescent="0.25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e">
        <f ca="1">IFS(AD2&gt;300,"Large",AD2&gt;100,"Medium",AD2&gt;0,"Small")</f>
        <v>#NAME?</v>
      </c>
      <c r="AF2" s="1" t="str">
        <f>IF(AD2&gt;300,"Large", IF(AD2&gt;100, "Medium",IF(AD2&gt;0, "Small")))</f>
        <v>Medium</v>
      </c>
      <c r="AG2" s="1" t="s">
        <v>574</v>
      </c>
      <c r="AH2" s="1" t="str">
        <f>IF(AG2="Complete","Yes","No")</f>
        <v>Yes</v>
      </c>
      <c r="AI2" s="1" t="s">
        <v>43</v>
      </c>
      <c r="AJ2" s="1" t="s">
        <v>39</v>
      </c>
      <c r="AK2" s="1" t="s">
        <v>58</v>
      </c>
      <c r="AL2" s="1" t="s">
        <v>572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1</v>
      </c>
      <c r="BO2" s="1">
        <v>0</v>
      </c>
      <c r="BX2" s="11" t="s">
        <v>663</v>
      </c>
      <c r="BY2" s="10">
        <f>COUNTIF($N$2:$N$195, "VISA")</f>
        <v>41</v>
      </c>
    </row>
    <row r="3" spans="1:77" x14ac:dyDescent="0.25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e">
        <f t="shared" ref="AE3:AE66" ca="1" si="0">IFS(AD3&gt;300,"Large",AD3&gt;100,"Medium",AD3&gt;0,"Small")</f>
        <v>#NAME?</v>
      </c>
      <c r="AF3" s="1" t="str">
        <f>IF(AD3&gt;300,"Large", IF(AD3&gt;100, "Medium",IF(AD3&gt;0, "Small")))</f>
        <v>Medium</v>
      </c>
      <c r="AG3" s="1" t="s">
        <v>574</v>
      </c>
      <c r="AH3" s="1" t="str">
        <f t="shared" ref="AH3:AH66" si="1">IF(AG3="Complete","Yes","No")</f>
        <v>Yes</v>
      </c>
      <c r="AI3" s="1" t="s">
        <v>43</v>
      </c>
      <c r="AJ3" s="1" t="s">
        <v>39</v>
      </c>
      <c r="AK3" s="1" t="s">
        <v>58</v>
      </c>
      <c r="AL3" s="1" t="s">
        <v>572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X3" s="11" t="s">
        <v>664</v>
      </c>
      <c r="BY3" s="1">
        <f>SUMIF(AF2:AF195, "Large", AD2:AD195)</f>
        <v>2638.9</v>
      </c>
    </row>
    <row r="4" spans="1:77" x14ac:dyDescent="0.25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e">
        <f t="shared" ca="1" si="0"/>
        <v>#NAME?</v>
      </c>
      <c r="AF4" s="1" t="str">
        <f>IF(AD4&gt;300,"Large", IF(AD4&gt;100, "Medium",IF(AD4&gt;0, "Small")))</f>
        <v>Small</v>
      </c>
      <c r="AG4" s="1" t="s">
        <v>574</v>
      </c>
      <c r="AH4" s="1" t="str">
        <f t="shared" si="1"/>
        <v>Yes</v>
      </c>
      <c r="AI4" s="1" t="s">
        <v>38</v>
      </c>
      <c r="AJ4" s="1" t="s">
        <v>39</v>
      </c>
      <c r="AK4" s="1" t="s">
        <v>40</v>
      </c>
      <c r="AL4" s="1" t="s">
        <v>571</v>
      </c>
      <c r="AM4" s="1">
        <v>0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X4" s="1" t="s">
        <v>665</v>
      </c>
      <c r="BY4" s="1">
        <f ca="1">SUMIFS(AD2:AD195, AE2:AE195,"Large", AL2:AL195,"*BABY_BOOMERS*")</f>
        <v>0</v>
      </c>
    </row>
    <row r="5" spans="1:77" x14ac:dyDescent="0.25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e">
        <f t="shared" ca="1" si="0"/>
        <v>#NAME?</v>
      </c>
      <c r="AF5" s="1" t="str">
        <f>IF(AD5&gt;300,"Large", IF(AD5&gt;100, "Medium",IF(AD5&gt;0, "Small")))</f>
        <v>Small</v>
      </c>
      <c r="AG5" s="1" t="s">
        <v>574</v>
      </c>
      <c r="AH5" s="1" t="str">
        <f t="shared" si="1"/>
        <v>Yes</v>
      </c>
      <c r="AI5" s="1" t="s">
        <v>38</v>
      </c>
      <c r="AJ5" s="1" t="s">
        <v>39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77" x14ac:dyDescent="0.25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e">
        <f t="shared" ca="1" si="0"/>
        <v>#NAME?</v>
      </c>
      <c r="AF6" s="1" t="str">
        <f>IF(AD6&gt;300,"Large", IF(AD6&gt;100, "Medium",IF(AD6&gt;0, "Small")))</f>
        <v>Small</v>
      </c>
      <c r="AG6" s="1" t="s">
        <v>574</v>
      </c>
      <c r="AH6" s="1" t="str">
        <f t="shared" si="1"/>
        <v>Yes</v>
      </c>
      <c r="AI6" s="1" t="s">
        <v>38</v>
      </c>
      <c r="AJ6" s="1" t="s">
        <v>39</v>
      </c>
      <c r="AK6" s="1" t="s">
        <v>44</v>
      </c>
      <c r="AL6" s="1" t="s">
        <v>570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77" x14ac:dyDescent="0.25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e">
        <f t="shared" ca="1" si="0"/>
        <v>#NAME?</v>
      </c>
      <c r="AF7" s="1" t="str">
        <f>IF(AD7&gt;300,"Large", IF(AD7&gt;100, "Medium",IF(AD7&gt;0, "Small")))</f>
        <v>Small</v>
      </c>
      <c r="AG7" s="1" t="s">
        <v>574</v>
      </c>
      <c r="AH7" s="1" t="str">
        <f t="shared" si="1"/>
        <v>Yes</v>
      </c>
      <c r="AI7" s="1" t="s">
        <v>38</v>
      </c>
      <c r="AJ7" s="1" t="s">
        <v>66</v>
      </c>
      <c r="AK7" s="1" t="s">
        <v>44</v>
      </c>
      <c r="AL7" s="1" t="s">
        <v>573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77" x14ac:dyDescent="0.25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e">
        <f t="shared" ca="1" si="0"/>
        <v>#NAME?</v>
      </c>
      <c r="AF8" s="1" t="str">
        <f>IF(AD8&gt;300,"Large", IF(AD8&gt;100, "Medium",IF(AD8&gt;0, "Small")))</f>
        <v>Small</v>
      </c>
      <c r="AG8" s="1" t="s">
        <v>576</v>
      </c>
      <c r="AH8" s="1" t="str">
        <f t="shared" si="1"/>
        <v>No</v>
      </c>
      <c r="AI8" s="1" t="s">
        <v>38</v>
      </c>
      <c r="AJ8" s="1" t="s">
        <v>66</v>
      </c>
      <c r="AK8" s="1" t="s">
        <v>44</v>
      </c>
      <c r="AL8" s="1" t="s">
        <v>570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77" x14ac:dyDescent="0.25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e">
        <f t="shared" ca="1" si="0"/>
        <v>#NAME?</v>
      </c>
      <c r="AF9" s="1" t="str">
        <f>IF(AD9&gt;300,"Large", IF(AD9&gt;100, "Medium",IF(AD9&gt;0, "Small")))</f>
        <v>Small</v>
      </c>
      <c r="AG9" s="1" t="s">
        <v>574</v>
      </c>
      <c r="AH9" s="1" t="str">
        <f t="shared" si="1"/>
        <v>Yes</v>
      </c>
      <c r="AI9" s="1" t="s">
        <v>38</v>
      </c>
      <c r="AJ9" s="1" t="s">
        <v>66</v>
      </c>
      <c r="AK9" s="1" t="s">
        <v>44</v>
      </c>
      <c r="AL9" s="1" t="s">
        <v>573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77" x14ac:dyDescent="0.25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e">
        <f t="shared" ca="1" si="0"/>
        <v>#NAME?</v>
      </c>
      <c r="AF10" s="1" t="str">
        <f>IF(AD10&gt;300,"Large", IF(AD10&gt;100, "Medium",IF(AD10&gt;0, "Small")))</f>
        <v>Small</v>
      </c>
      <c r="AG10" s="1" t="s">
        <v>576</v>
      </c>
      <c r="AH10" s="1" t="str">
        <f t="shared" si="1"/>
        <v>No</v>
      </c>
      <c r="AI10" s="1" t="s">
        <v>38</v>
      </c>
      <c r="AJ10" s="1" t="s">
        <v>57</v>
      </c>
      <c r="AK10" s="1" t="s">
        <v>44</v>
      </c>
      <c r="AL10" s="1" t="s">
        <v>571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77" x14ac:dyDescent="0.25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e">
        <f t="shared" ca="1" si="0"/>
        <v>#NAME?</v>
      </c>
      <c r="AF11" s="1" t="str">
        <f>IF(AD11&gt;300,"Large", IF(AD11&gt;100, "Medium",IF(AD11&gt;0, "Small")))</f>
        <v>Small</v>
      </c>
      <c r="AG11" s="1" t="s">
        <v>574</v>
      </c>
      <c r="AH11" s="1" t="str">
        <f t="shared" si="1"/>
        <v>Yes</v>
      </c>
      <c r="AI11" s="1" t="s">
        <v>38</v>
      </c>
      <c r="AJ11" s="1" t="s">
        <v>66</v>
      </c>
      <c r="AK11" s="1" t="s">
        <v>44</v>
      </c>
      <c r="AL11" s="1" t="s">
        <v>570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77" x14ac:dyDescent="0.2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e">
        <f t="shared" ca="1" si="0"/>
        <v>#NAME?</v>
      </c>
      <c r="AF12" s="1" t="str">
        <f>IF(AD12&gt;300,"Large", IF(AD12&gt;100, "Medium",IF(AD12&gt;0, "Small")))</f>
        <v>Small</v>
      </c>
      <c r="AG12" s="1" t="s">
        <v>574</v>
      </c>
      <c r="AH12" s="1" t="str">
        <f t="shared" si="1"/>
        <v>Yes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7" x14ac:dyDescent="0.25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e">
        <f t="shared" ca="1" si="0"/>
        <v>#NAME?</v>
      </c>
      <c r="AF13" s="1" t="str">
        <f>IF(AD13&gt;300,"Large", IF(AD13&gt;100, "Medium",IF(AD13&gt;0, "Small")))</f>
        <v>Small</v>
      </c>
      <c r="AG13" s="1" t="s">
        <v>574</v>
      </c>
      <c r="AH13" s="1" t="str">
        <f t="shared" si="1"/>
        <v>Yes</v>
      </c>
      <c r="AI13" s="1" t="s">
        <v>38</v>
      </c>
      <c r="AJ13" s="1" t="s">
        <v>66</v>
      </c>
      <c r="AK13" s="1" t="s">
        <v>44</v>
      </c>
      <c r="AL13" s="1" t="s">
        <v>573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7" x14ac:dyDescent="0.25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e">
        <f t="shared" ca="1" si="0"/>
        <v>#NAME?</v>
      </c>
      <c r="AF14" s="1" t="str">
        <f>IF(AD14&gt;300,"Large", IF(AD14&gt;100, "Medium",IF(AD14&gt;0, "Small")))</f>
        <v>Small</v>
      </c>
      <c r="AG14" s="1" t="s">
        <v>574</v>
      </c>
      <c r="AH14" s="1" t="str">
        <f t="shared" si="1"/>
        <v>Yes</v>
      </c>
      <c r="AI14" s="1" t="s">
        <v>38</v>
      </c>
      <c r="AJ14" s="1" t="s">
        <v>57</v>
      </c>
      <c r="AK14" s="1" t="s">
        <v>44</v>
      </c>
      <c r="AL14" s="1" t="s">
        <v>571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77" x14ac:dyDescent="0.25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e">
        <f t="shared" ca="1" si="0"/>
        <v>#NAME?</v>
      </c>
      <c r="AF15" s="1" t="str">
        <f>IF(AD15&gt;300,"Large", IF(AD15&gt;100, "Medium",IF(AD15&gt;0, "Small")))</f>
        <v>Small</v>
      </c>
      <c r="AG15" s="1" t="s">
        <v>577</v>
      </c>
      <c r="AH15" s="1" t="str">
        <f t="shared" si="1"/>
        <v>No</v>
      </c>
      <c r="AI15" s="1" t="s">
        <v>38</v>
      </c>
      <c r="AJ15" s="1" t="s">
        <v>66</v>
      </c>
      <c r="AK15" s="1" t="s">
        <v>44</v>
      </c>
      <c r="AL15" s="1" t="s">
        <v>570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77" x14ac:dyDescent="0.25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e">
        <f t="shared" ca="1" si="0"/>
        <v>#NAME?</v>
      </c>
      <c r="AF16" s="1" t="str">
        <f>IF(AD16&gt;300,"Large", IF(AD16&gt;100, "Medium",IF(AD16&gt;0, "Small")))</f>
        <v>Small</v>
      </c>
      <c r="AG16" s="1" t="s">
        <v>574</v>
      </c>
      <c r="AH16" s="1" t="str">
        <f t="shared" si="1"/>
        <v>Yes</v>
      </c>
      <c r="AI16" s="1" t="s">
        <v>38</v>
      </c>
      <c r="AJ16" s="1" t="s">
        <v>57</v>
      </c>
      <c r="AK16" s="1" t="s">
        <v>44</v>
      </c>
      <c r="AL16" s="1" t="s">
        <v>571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x14ac:dyDescent="0.25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e">
        <f t="shared" ca="1" si="0"/>
        <v>#NAME?</v>
      </c>
      <c r="AF17" s="1" t="str">
        <f>IF(AD17&gt;300,"Large", IF(AD17&gt;100, "Medium",IF(AD17&gt;0, "Small")))</f>
        <v>Small</v>
      </c>
      <c r="AG17" s="1" t="s">
        <v>577</v>
      </c>
      <c r="AH17" s="1" t="str">
        <f t="shared" si="1"/>
        <v>No</v>
      </c>
      <c r="AI17" s="1" t="s">
        <v>38</v>
      </c>
      <c r="AJ17" s="1" t="s">
        <v>66</v>
      </c>
      <c r="AK17" s="1" t="s">
        <v>44</v>
      </c>
      <c r="AL17" s="1" t="s">
        <v>570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x14ac:dyDescent="0.25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e">
        <f t="shared" ca="1" si="0"/>
        <v>#NAME?</v>
      </c>
      <c r="AF18" s="1" t="str">
        <f>IF(AD18&gt;300,"Large", IF(AD18&gt;100, "Medium",IF(AD18&gt;0, "Small")))</f>
        <v>Small</v>
      </c>
      <c r="AG18" s="1" t="s">
        <v>574</v>
      </c>
      <c r="AH18" s="1" t="str">
        <f t="shared" si="1"/>
        <v>Yes</v>
      </c>
      <c r="AI18" s="1" t="s">
        <v>38</v>
      </c>
      <c r="AJ18" s="1" t="s">
        <v>66</v>
      </c>
      <c r="AK18" s="1" t="s">
        <v>44</v>
      </c>
      <c r="AL18" s="1" t="s">
        <v>572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x14ac:dyDescent="0.25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e">
        <f t="shared" ca="1" si="0"/>
        <v>#NAME?</v>
      </c>
      <c r="AF19" s="1" t="str">
        <f>IF(AD19&gt;300,"Large", IF(AD19&gt;100, "Medium",IF(AD19&gt;0, "Small")))</f>
        <v>Small</v>
      </c>
      <c r="AG19" s="1" t="s">
        <v>575</v>
      </c>
      <c r="AH19" s="1" t="str">
        <f t="shared" si="1"/>
        <v>No</v>
      </c>
      <c r="AI19" s="1" t="s">
        <v>38</v>
      </c>
      <c r="AJ19" s="1" t="s">
        <v>57</v>
      </c>
      <c r="AK19" s="1" t="s">
        <v>44</v>
      </c>
      <c r="AL19" s="1" t="s">
        <v>571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x14ac:dyDescent="0.25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e">
        <f t="shared" ca="1" si="0"/>
        <v>#NAME?</v>
      </c>
      <c r="AF20" s="1" t="str">
        <f>IF(AD20&gt;300,"Large", IF(AD20&gt;100, "Medium",IF(AD20&gt;0, "Small")))</f>
        <v>Medium</v>
      </c>
      <c r="AG20" s="1" t="s">
        <v>574</v>
      </c>
      <c r="AH20" s="1" t="str">
        <f t="shared" si="1"/>
        <v>Yes</v>
      </c>
      <c r="AI20" s="1" t="s">
        <v>38</v>
      </c>
      <c r="AJ20" s="1" t="s">
        <v>66</v>
      </c>
      <c r="AK20" s="1" t="s">
        <v>58</v>
      </c>
      <c r="AL20" s="1" t="s">
        <v>571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0</v>
      </c>
      <c r="BN20" s="1">
        <v>1</v>
      </c>
      <c r="BO20" s="1">
        <v>0</v>
      </c>
    </row>
    <row r="21" spans="1:67" x14ac:dyDescent="0.25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e">
        <f t="shared" ca="1" si="0"/>
        <v>#NAME?</v>
      </c>
      <c r="AF21" s="1" t="str">
        <f>IF(AD21&gt;300,"Large", IF(AD21&gt;100, "Medium",IF(AD21&gt;0, "Small")))</f>
        <v>Medium</v>
      </c>
      <c r="AG21" s="1" t="s">
        <v>574</v>
      </c>
      <c r="AH21" s="1" t="str">
        <f t="shared" si="1"/>
        <v>Yes</v>
      </c>
      <c r="AI21" s="1" t="s">
        <v>43</v>
      </c>
      <c r="AJ21" s="1" t="s">
        <v>39</v>
      </c>
      <c r="AK21" s="1" t="s">
        <v>40</v>
      </c>
      <c r="AL21" s="1" t="s">
        <v>572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</row>
    <row r="22" spans="1:67" x14ac:dyDescent="0.25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e">
        <f t="shared" ca="1" si="0"/>
        <v>#NAME?</v>
      </c>
      <c r="AF22" s="1" t="str">
        <f>IF(AD22&gt;300,"Large", IF(AD22&gt;100, "Medium",IF(AD22&gt;0, "Small")))</f>
        <v>Small</v>
      </c>
      <c r="AG22" s="1" t="s">
        <v>574</v>
      </c>
      <c r="AH22" s="1" t="str">
        <f t="shared" si="1"/>
        <v>Yes</v>
      </c>
      <c r="AI22" s="1" t="s">
        <v>43</v>
      </c>
      <c r="AJ22" s="1" t="s">
        <v>57</v>
      </c>
      <c r="AK22" s="1" t="s">
        <v>58</v>
      </c>
      <c r="AL22" s="1" t="s">
        <v>571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</row>
    <row r="23" spans="1:67" x14ac:dyDescent="0.25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e">
        <f t="shared" ca="1" si="0"/>
        <v>#NAME?</v>
      </c>
      <c r="AF23" s="1" t="str">
        <f>IF(AD23&gt;300,"Large", IF(AD23&gt;100, "Medium",IF(AD23&gt;0, "Small")))</f>
        <v>Small</v>
      </c>
      <c r="AG23" s="1" t="s">
        <v>574</v>
      </c>
      <c r="AH23" s="1" t="str">
        <f t="shared" si="1"/>
        <v>Yes</v>
      </c>
      <c r="AI23" s="1" t="s">
        <v>38</v>
      </c>
      <c r="AJ23" s="1" t="s">
        <v>66</v>
      </c>
      <c r="AK23" s="1" t="s">
        <v>44</v>
      </c>
      <c r="AL23" s="1" t="s">
        <v>573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x14ac:dyDescent="0.25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e">
        <f t="shared" ca="1" si="0"/>
        <v>#NAME?</v>
      </c>
      <c r="AF24" s="1" t="str">
        <f>IF(AD24&gt;300,"Large", IF(AD24&gt;100, "Medium",IF(AD24&gt;0, "Small")))</f>
        <v>Small</v>
      </c>
      <c r="AG24" s="1" t="s">
        <v>574</v>
      </c>
      <c r="AH24" s="1" t="str">
        <f t="shared" si="1"/>
        <v>Yes</v>
      </c>
      <c r="AI24" s="1" t="s">
        <v>38</v>
      </c>
      <c r="AJ24" s="1" t="s">
        <v>57</v>
      </c>
      <c r="AK24" s="1" t="s">
        <v>44</v>
      </c>
      <c r="AL24" s="1" t="s">
        <v>571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x14ac:dyDescent="0.25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e">
        <f t="shared" ca="1" si="0"/>
        <v>#NAME?</v>
      </c>
      <c r="AF25" s="1" t="str">
        <f>IF(AD25&gt;300,"Large", IF(AD25&gt;100, "Medium",IF(AD25&gt;0, "Small")))</f>
        <v>Small</v>
      </c>
      <c r="AG25" s="1" t="s">
        <v>576</v>
      </c>
      <c r="AH25" s="1" t="str">
        <f t="shared" si="1"/>
        <v>No</v>
      </c>
      <c r="AI25" s="1" t="s">
        <v>38</v>
      </c>
      <c r="AJ25" s="1" t="s">
        <v>39</v>
      </c>
      <c r="AK25" s="1" t="s">
        <v>44</v>
      </c>
      <c r="AL25" s="1" t="s">
        <v>571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x14ac:dyDescent="0.25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e">
        <f t="shared" ca="1" si="0"/>
        <v>#NAME?</v>
      </c>
      <c r="AF26" s="1" t="str">
        <f>IF(AD26&gt;300,"Large", IF(AD26&gt;100, "Medium",IF(AD26&gt;0, "Small")))</f>
        <v>Small</v>
      </c>
      <c r="AG26" s="1" t="s">
        <v>576</v>
      </c>
      <c r="AH26" s="1" t="str">
        <f t="shared" si="1"/>
        <v>No</v>
      </c>
      <c r="AI26" s="1" t="s">
        <v>38</v>
      </c>
      <c r="AJ26" s="1" t="s">
        <v>39</v>
      </c>
      <c r="AK26" s="1" t="s">
        <v>44</v>
      </c>
      <c r="AL26" s="1" t="s">
        <v>571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25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e">
        <f t="shared" ca="1" si="0"/>
        <v>#NAME?</v>
      </c>
      <c r="AF27" s="1" t="str">
        <f>IF(AD27&gt;300,"Large", IF(AD27&gt;100, "Medium",IF(AD27&gt;0, "Small")))</f>
        <v>Small</v>
      </c>
      <c r="AG27" s="1" t="s">
        <v>576</v>
      </c>
      <c r="AH27" s="1" t="str">
        <f t="shared" si="1"/>
        <v>No</v>
      </c>
      <c r="AI27" s="1" t="s">
        <v>38</v>
      </c>
      <c r="AJ27" s="1" t="s">
        <v>66</v>
      </c>
      <c r="AK27" s="1" t="s">
        <v>44</v>
      </c>
      <c r="AL27" s="1" t="s">
        <v>572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25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e">
        <f t="shared" ca="1" si="0"/>
        <v>#NAME?</v>
      </c>
      <c r="AF28" s="1" t="str">
        <f>IF(AD28&gt;300,"Large", IF(AD28&gt;100, "Medium",IF(AD28&gt;0, "Small")))</f>
        <v>Large</v>
      </c>
      <c r="AG28" s="1" t="s">
        <v>574</v>
      </c>
      <c r="AH28" s="1" t="str">
        <f t="shared" si="1"/>
        <v>Yes</v>
      </c>
      <c r="AI28" s="1" t="s">
        <v>38</v>
      </c>
      <c r="AJ28" s="1" t="s">
        <v>39</v>
      </c>
      <c r="AK28" s="1" t="s">
        <v>44</v>
      </c>
      <c r="AL28" s="1" t="s">
        <v>570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x14ac:dyDescent="0.25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e">
        <f t="shared" ca="1" si="0"/>
        <v>#NAME?</v>
      </c>
      <c r="AF29" s="1" t="str">
        <f>IF(AD29&gt;300,"Large", IF(AD29&gt;100, "Medium",IF(AD29&gt;0, "Small")))</f>
        <v>Medium</v>
      </c>
      <c r="AG29" s="1" t="s">
        <v>577</v>
      </c>
      <c r="AH29" s="1" t="str">
        <f t="shared" si="1"/>
        <v>No</v>
      </c>
      <c r="AI29" s="1" t="s">
        <v>43</v>
      </c>
      <c r="AJ29" s="1" t="s">
        <v>39</v>
      </c>
      <c r="AK29" s="1" t="s">
        <v>58</v>
      </c>
      <c r="AL29" s="1" t="s">
        <v>572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1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0</v>
      </c>
      <c r="BN29" s="1">
        <v>0</v>
      </c>
      <c r="BO29" s="1">
        <v>0</v>
      </c>
    </row>
    <row r="30" spans="1:67" x14ac:dyDescent="0.25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e">
        <f t="shared" ca="1" si="0"/>
        <v>#NAME?</v>
      </c>
      <c r="AF30" s="1" t="str">
        <f>IF(AD30&gt;300,"Large", IF(AD30&gt;100, "Medium",IF(AD30&gt;0, "Small")))</f>
        <v>Medium</v>
      </c>
      <c r="AG30" s="1" t="s">
        <v>576</v>
      </c>
      <c r="AH30" s="1" t="str">
        <f t="shared" si="1"/>
        <v>No</v>
      </c>
      <c r="AI30" s="1" t="s">
        <v>43</v>
      </c>
      <c r="AJ30" s="1" t="s">
        <v>39</v>
      </c>
      <c r="AK30" s="1" t="s">
        <v>58</v>
      </c>
      <c r="AL30" s="1" t="s">
        <v>572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1</v>
      </c>
      <c r="BI30" s="1">
        <v>1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</row>
    <row r="31" spans="1:67" x14ac:dyDescent="0.25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e">
        <f t="shared" ca="1" si="0"/>
        <v>#NAME?</v>
      </c>
      <c r="AF31" s="1" t="str">
        <f>IF(AD31&gt;300,"Large", IF(AD31&gt;100, "Medium",IF(AD31&gt;0, "Small")))</f>
        <v>Small</v>
      </c>
      <c r="AG31" s="1" t="s">
        <v>574</v>
      </c>
      <c r="AH31" s="1" t="str">
        <f t="shared" si="1"/>
        <v>Yes</v>
      </c>
      <c r="AI31" s="1" t="s">
        <v>38</v>
      </c>
      <c r="AJ31" s="1" t="s">
        <v>66</v>
      </c>
      <c r="AK31" s="1" t="s">
        <v>40</v>
      </c>
      <c r="AL31" s="1" t="s">
        <v>571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25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e">
        <f t="shared" ca="1" si="0"/>
        <v>#NAME?</v>
      </c>
      <c r="AF32" s="1" t="str">
        <f>IF(AD32&gt;300,"Large", IF(AD32&gt;100, "Medium",IF(AD32&gt;0, "Small")))</f>
        <v>Small</v>
      </c>
      <c r="AG32" s="1" t="s">
        <v>574</v>
      </c>
      <c r="AH32" s="1" t="str">
        <f t="shared" si="1"/>
        <v>Yes</v>
      </c>
      <c r="AI32" s="1" t="s">
        <v>38</v>
      </c>
      <c r="AJ32" s="1" t="s">
        <v>39</v>
      </c>
      <c r="AK32" s="1" t="s">
        <v>44</v>
      </c>
      <c r="AL32" s="1" t="s">
        <v>570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25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e">
        <f t="shared" ca="1" si="0"/>
        <v>#NAME?</v>
      </c>
      <c r="AF33" s="1" t="str">
        <f>IF(AD33&gt;300,"Large", IF(AD33&gt;100, "Medium",IF(AD33&gt;0, "Small")))</f>
        <v>Medium</v>
      </c>
      <c r="AG33" s="1" t="s">
        <v>574</v>
      </c>
      <c r="AH33" s="1" t="str">
        <f t="shared" si="1"/>
        <v>Yes</v>
      </c>
      <c r="AI33" s="1" t="s">
        <v>43</v>
      </c>
      <c r="AJ33" s="1" t="s">
        <v>39</v>
      </c>
      <c r="AK33" s="1" t="s">
        <v>58</v>
      </c>
      <c r="AL33" s="1" t="s">
        <v>572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1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0</v>
      </c>
      <c r="BL33" s="1">
        <v>1</v>
      </c>
      <c r="BM33" s="1">
        <v>0</v>
      </c>
      <c r="BN33" s="1">
        <v>0</v>
      </c>
      <c r="BO33" s="1">
        <v>1</v>
      </c>
    </row>
    <row r="34" spans="1:67" x14ac:dyDescent="0.25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e">
        <f t="shared" ca="1" si="0"/>
        <v>#NAME?</v>
      </c>
      <c r="AF34" s="1" t="str">
        <f>IF(AD34&gt;300,"Large", IF(AD34&gt;100, "Medium",IF(AD34&gt;0, "Small")))</f>
        <v>Medium</v>
      </c>
      <c r="AG34" s="1" t="s">
        <v>574</v>
      </c>
      <c r="AH34" s="1" t="str">
        <f t="shared" si="1"/>
        <v>Yes</v>
      </c>
      <c r="AI34" s="1" t="s">
        <v>43</v>
      </c>
      <c r="AJ34" s="1" t="s">
        <v>39</v>
      </c>
      <c r="AK34" s="1" t="s">
        <v>58</v>
      </c>
      <c r="AL34" s="1" t="s">
        <v>572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</row>
    <row r="35" spans="1:67" x14ac:dyDescent="0.25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e">
        <f t="shared" ca="1" si="0"/>
        <v>#NAME?</v>
      </c>
      <c r="AF35" s="1" t="str">
        <f>IF(AD35&gt;300,"Large", IF(AD35&gt;100, "Medium",IF(AD35&gt;0, "Small")))</f>
        <v>Large</v>
      </c>
      <c r="AG35" s="1" t="s">
        <v>574</v>
      </c>
      <c r="AH35" s="1" t="str">
        <f t="shared" si="1"/>
        <v>Yes</v>
      </c>
      <c r="AI35" s="1" t="s">
        <v>43</v>
      </c>
      <c r="AJ35" s="1" t="s">
        <v>66</v>
      </c>
      <c r="AK35" s="1" t="s">
        <v>58</v>
      </c>
      <c r="AL35" s="1" t="s">
        <v>572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1</v>
      </c>
    </row>
    <row r="36" spans="1:67" x14ac:dyDescent="0.25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e">
        <f t="shared" ca="1" si="0"/>
        <v>#NAME?</v>
      </c>
      <c r="AF36" s="1" t="str">
        <f>IF(AD36&gt;300,"Large", IF(AD36&gt;100, "Medium",IF(AD36&gt;0, "Small")))</f>
        <v>Medium</v>
      </c>
      <c r="AG36" s="1" t="s">
        <v>574</v>
      </c>
      <c r="AH36" s="1" t="str">
        <f t="shared" si="1"/>
        <v>Yes</v>
      </c>
      <c r="AI36" s="1" t="s">
        <v>43</v>
      </c>
      <c r="AJ36" s="1" t="s">
        <v>39</v>
      </c>
      <c r="AK36" s="1" t="s">
        <v>58</v>
      </c>
      <c r="AL36" s="1" t="s">
        <v>572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1</v>
      </c>
      <c r="BD36" s="1">
        <v>0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0</v>
      </c>
      <c r="BO36" s="1">
        <v>1</v>
      </c>
    </row>
    <row r="37" spans="1:67" x14ac:dyDescent="0.25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e">
        <f t="shared" ca="1" si="0"/>
        <v>#NAME?</v>
      </c>
      <c r="AF37" s="1" t="str">
        <f>IF(AD37&gt;300,"Large", IF(AD37&gt;100, "Medium",IF(AD37&gt;0, "Small")))</f>
        <v>Medium</v>
      </c>
      <c r="AG37" s="1" t="s">
        <v>574</v>
      </c>
      <c r="AH37" s="1" t="str">
        <f t="shared" si="1"/>
        <v>Yes</v>
      </c>
      <c r="AI37" s="1" t="s">
        <v>38</v>
      </c>
      <c r="AJ37" s="1" t="s">
        <v>66</v>
      </c>
      <c r="AK37" s="1" t="s">
        <v>58</v>
      </c>
      <c r="AL37" s="1" t="s">
        <v>571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1</v>
      </c>
      <c r="BM37" s="1">
        <v>0</v>
      </c>
      <c r="BN37" s="1">
        <v>0</v>
      </c>
      <c r="BO37" s="1">
        <v>1</v>
      </c>
    </row>
    <row r="38" spans="1:67" x14ac:dyDescent="0.25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e">
        <f t="shared" ca="1" si="0"/>
        <v>#NAME?</v>
      </c>
      <c r="AF38" s="1" t="str">
        <f>IF(AD38&gt;300,"Large", IF(AD38&gt;100, "Medium",IF(AD38&gt;0, "Small")))</f>
        <v>Small</v>
      </c>
      <c r="AG38" s="1" t="s">
        <v>574</v>
      </c>
      <c r="AH38" s="1" t="str">
        <f t="shared" si="1"/>
        <v>Yes</v>
      </c>
      <c r="AI38" s="1" t="s">
        <v>38</v>
      </c>
      <c r="AJ38" s="1" t="s">
        <v>66</v>
      </c>
      <c r="AK38" s="1" t="s">
        <v>44</v>
      </c>
      <c r="AL38" s="1" t="s">
        <v>573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1</v>
      </c>
      <c r="AZ38" s="1">
        <v>1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25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e">
        <f t="shared" ca="1" si="0"/>
        <v>#NAME?</v>
      </c>
      <c r="AF39" s="1" t="str">
        <f>IF(AD39&gt;300,"Large", IF(AD39&gt;100, "Medium",IF(AD39&gt;0, "Small")))</f>
        <v>Small</v>
      </c>
      <c r="AG39" s="1" t="s">
        <v>575</v>
      </c>
      <c r="AH39" s="1" t="str">
        <f t="shared" si="1"/>
        <v>No</v>
      </c>
      <c r="AI39" s="1" t="s">
        <v>38</v>
      </c>
      <c r="AJ39" s="1" t="s">
        <v>39</v>
      </c>
      <c r="AK39" s="1" t="s">
        <v>40</v>
      </c>
      <c r="AL39" s="1" t="s">
        <v>570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x14ac:dyDescent="0.25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e">
        <f t="shared" ca="1" si="0"/>
        <v>#NAME?</v>
      </c>
      <c r="AF40" s="1" t="str">
        <f>IF(AD40&gt;300,"Large", IF(AD40&gt;100, "Medium",IF(AD40&gt;0, "Small")))</f>
        <v>Small</v>
      </c>
      <c r="AG40" s="1" t="s">
        <v>577</v>
      </c>
      <c r="AH40" s="1" t="str">
        <f t="shared" si="1"/>
        <v>No</v>
      </c>
      <c r="AI40" s="1" t="s">
        <v>38</v>
      </c>
      <c r="AJ40" s="1" t="s">
        <v>57</v>
      </c>
      <c r="AK40" s="1" t="s">
        <v>44</v>
      </c>
      <c r="AL40" s="1" t="s">
        <v>570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x14ac:dyDescent="0.25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e">
        <f t="shared" ca="1" si="0"/>
        <v>#NAME?</v>
      </c>
      <c r="AF41" s="1" t="str">
        <f>IF(AD41&gt;300,"Large", IF(AD41&gt;100, "Medium",IF(AD41&gt;0, "Small")))</f>
        <v>Small</v>
      </c>
      <c r="AG41" s="1" t="s">
        <v>574</v>
      </c>
      <c r="AH41" s="1" t="str">
        <f t="shared" si="1"/>
        <v>Yes</v>
      </c>
      <c r="AI41" s="1" t="s">
        <v>38</v>
      </c>
      <c r="AJ41" s="1" t="s">
        <v>66</v>
      </c>
      <c r="AK41" s="1" t="s">
        <v>44</v>
      </c>
      <c r="AL41" s="1" t="s">
        <v>572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>
        <v>0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x14ac:dyDescent="0.25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e">
        <f t="shared" ca="1" si="0"/>
        <v>#NAME?</v>
      </c>
      <c r="AF42" s="1" t="str">
        <f>IF(AD42&gt;300,"Large", IF(AD42&gt;100, "Medium",IF(AD42&gt;0, "Small")))</f>
        <v>Medium</v>
      </c>
      <c r="AG42" s="1" t="s">
        <v>574</v>
      </c>
      <c r="AH42" s="1" t="str">
        <f t="shared" si="1"/>
        <v>Yes</v>
      </c>
      <c r="AI42" s="1" t="s">
        <v>43</v>
      </c>
      <c r="AJ42" s="1" t="s">
        <v>39</v>
      </c>
      <c r="AK42" s="1" t="s">
        <v>58</v>
      </c>
      <c r="AL42" s="1" t="s">
        <v>572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1</v>
      </c>
    </row>
    <row r="43" spans="1:67" x14ac:dyDescent="0.25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e">
        <f t="shared" ca="1" si="0"/>
        <v>#NAME?</v>
      </c>
      <c r="AF43" s="1" t="str">
        <f>IF(AD43&gt;300,"Large", IF(AD43&gt;100, "Medium",IF(AD43&gt;0, "Small")))</f>
        <v>Small</v>
      </c>
      <c r="AG43" s="1" t="s">
        <v>574</v>
      </c>
      <c r="AH43" s="1" t="str">
        <f t="shared" si="1"/>
        <v>Yes</v>
      </c>
      <c r="AI43" s="1" t="s">
        <v>38</v>
      </c>
      <c r="AJ43" s="1" t="s">
        <v>66</v>
      </c>
      <c r="AK43" s="1" t="s">
        <v>44</v>
      </c>
      <c r="AL43" s="1" t="s">
        <v>572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0</v>
      </c>
      <c r="AY43" s="1">
        <v>1</v>
      </c>
      <c r="AZ43" s="1">
        <v>1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x14ac:dyDescent="0.25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e">
        <f t="shared" ca="1" si="0"/>
        <v>#NAME?</v>
      </c>
      <c r="AF44" s="1" t="str">
        <f>IF(AD44&gt;300,"Large", IF(AD44&gt;100, "Medium",IF(AD44&gt;0, "Small")))</f>
        <v>Small</v>
      </c>
      <c r="AG44" s="1" t="s">
        <v>577</v>
      </c>
      <c r="AH44" s="1" t="str">
        <f t="shared" si="1"/>
        <v>No</v>
      </c>
      <c r="AI44" s="1" t="s">
        <v>38</v>
      </c>
      <c r="AJ44" s="1" t="s">
        <v>57</v>
      </c>
      <c r="AK44" s="1" t="s">
        <v>44</v>
      </c>
      <c r="AL44" s="1" t="s">
        <v>571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x14ac:dyDescent="0.25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e">
        <f t="shared" ca="1" si="0"/>
        <v>#NAME?</v>
      </c>
      <c r="AF45" s="1" t="str">
        <f>IF(AD45&gt;300,"Large", IF(AD45&gt;100, "Medium",IF(AD45&gt;0, "Small")))</f>
        <v>Small</v>
      </c>
      <c r="AG45" s="1" t="s">
        <v>574</v>
      </c>
      <c r="AH45" s="1" t="str">
        <f t="shared" si="1"/>
        <v>Yes</v>
      </c>
      <c r="AI45" s="1" t="s">
        <v>38</v>
      </c>
      <c r="AJ45" s="1" t="s">
        <v>66</v>
      </c>
      <c r="AK45" s="1" t="s">
        <v>44</v>
      </c>
      <c r="AL45" s="1" t="s">
        <v>573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x14ac:dyDescent="0.25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e">
        <f t="shared" ca="1" si="0"/>
        <v>#NAME?</v>
      </c>
      <c r="AF46" s="1" t="str">
        <f>IF(AD46&gt;300,"Large", IF(AD46&gt;100, "Medium",IF(AD46&gt;0, "Small")))</f>
        <v>Small</v>
      </c>
      <c r="AG46" s="1" t="s">
        <v>574</v>
      </c>
      <c r="AH46" s="1" t="str">
        <f t="shared" si="1"/>
        <v>Yes</v>
      </c>
      <c r="AI46" s="1" t="s">
        <v>43</v>
      </c>
      <c r="AJ46" s="1" t="s">
        <v>66</v>
      </c>
      <c r="AK46" s="1" t="s">
        <v>44</v>
      </c>
      <c r="AL46" s="1" t="s">
        <v>571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5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e">
        <f t="shared" ca="1" si="0"/>
        <v>#NAME?</v>
      </c>
      <c r="AF47" s="1" t="str">
        <f>IF(AD47&gt;300,"Large", IF(AD47&gt;100, "Medium",IF(AD47&gt;0, "Small")))</f>
        <v>Medium</v>
      </c>
      <c r="AG47" s="1" t="s">
        <v>576</v>
      </c>
      <c r="AH47" s="1" t="str">
        <f t="shared" si="1"/>
        <v>No</v>
      </c>
      <c r="AI47" s="1" t="s">
        <v>38</v>
      </c>
      <c r="AJ47" s="1" t="s">
        <v>57</v>
      </c>
      <c r="AK47" s="1" t="s">
        <v>58</v>
      </c>
      <c r="AL47" s="1" t="s">
        <v>570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</row>
    <row r="48" spans="1:67" x14ac:dyDescent="0.25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e">
        <f t="shared" ca="1" si="0"/>
        <v>#NAME?</v>
      </c>
      <c r="AF48" s="1" t="str">
        <f>IF(AD48&gt;300,"Large", IF(AD48&gt;100, "Medium",IF(AD48&gt;0, "Small")))</f>
        <v>Medium</v>
      </c>
      <c r="AG48" s="1" t="s">
        <v>574</v>
      </c>
      <c r="AH48" s="1" t="str">
        <f t="shared" si="1"/>
        <v>Yes</v>
      </c>
      <c r="AI48" s="1" t="s">
        <v>38</v>
      </c>
      <c r="AJ48" s="1" t="s">
        <v>57</v>
      </c>
      <c r="AK48" s="1" t="s">
        <v>58</v>
      </c>
      <c r="AL48" s="1" t="s">
        <v>570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1</v>
      </c>
      <c r="BO48" s="1">
        <v>1</v>
      </c>
    </row>
    <row r="49" spans="1:67" x14ac:dyDescent="0.25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e">
        <f t="shared" ca="1" si="0"/>
        <v>#NAME?</v>
      </c>
      <c r="AF49" s="1" t="str">
        <f>IF(AD49&gt;300,"Large", IF(AD49&gt;100, "Medium",IF(AD49&gt;0, "Small")))</f>
        <v>Small</v>
      </c>
      <c r="AG49" s="1" t="s">
        <v>574</v>
      </c>
      <c r="AH49" s="1" t="str">
        <f t="shared" si="1"/>
        <v>Yes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25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e">
        <f t="shared" ca="1" si="0"/>
        <v>#NAME?</v>
      </c>
      <c r="AF50" s="1" t="str">
        <f>IF(AD50&gt;300,"Large", IF(AD50&gt;100, "Medium",IF(AD50&gt;0, "Small")))</f>
        <v>Small</v>
      </c>
      <c r="AG50" s="1" t="s">
        <v>577</v>
      </c>
      <c r="AH50" s="1" t="str">
        <f t="shared" si="1"/>
        <v>No</v>
      </c>
      <c r="AI50" s="1" t="s">
        <v>38</v>
      </c>
      <c r="AJ50" s="1" t="s">
        <v>57</v>
      </c>
      <c r="AK50" s="1" t="s">
        <v>44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x14ac:dyDescent="0.25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e">
        <f t="shared" ca="1" si="0"/>
        <v>#NAME?</v>
      </c>
      <c r="AF51" s="1" t="str">
        <f>IF(AD51&gt;300,"Large", IF(AD51&gt;100, "Medium",IF(AD51&gt;0, "Small")))</f>
        <v>Small</v>
      </c>
      <c r="AG51" s="1" t="s">
        <v>575</v>
      </c>
      <c r="AH51" s="1" t="str">
        <f t="shared" si="1"/>
        <v>No</v>
      </c>
      <c r="AI51" s="1" t="s">
        <v>38</v>
      </c>
      <c r="AJ51" s="1" t="s">
        <v>66</v>
      </c>
      <c r="AK51" s="1" t="s">
        <v>44</v>
      </c>
      <c r="AL51" s="1" t="s">
        <v>570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x14ac:dyDescent="0.25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e">
        <f t="shared" ca="1" si="0"/>
        <v>#NAME?</v>
      </c>
      <c r="AF52" s="1" t="str">
        <f>IF(AD52&gt;300,"Large", IF(AD52&gt;100, "Medium",IF(AD52&gt;0, "Small")))</f>
        <v>Small</v>
      </c>
      <c r="AG52" s="1" t="s">
        <v>577</v>
      </c>
      <c r="AH52" s="1" t="str">
        <f t="shared" si="1"/>
        <v>No</v>
      </c>
      <c r="AI52" s="1" t="s">
        <v>38</v>
      </c>
      <c r="AJ52" s="1" t="s">
        <v>66</v>
      </c>
      <c r="AK52" s="1" t="s">
        <v>44</v>
      </c>
      <c r="AL52" s="1" t="s">
        <v>573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25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e">
        <f t="shared" ca="1" si="0"/>
        <v>#NAME?</v>
      </c>
      <c r="AF53" s="1" t="str">
        <f>IF(AD53&gt;300,"Large", IF(AD53&gt;100, "Medium",IF(AD53&gt;0, "Small")))</f>
        <v>Medium</v>
      </c>
      <c r="AG53" s="1" t="s">
        <v>574</v>
      </c>
      <c r="AH53" s="1" t="str">
        <f t="shared" si="1"/>
        <v>Yes</v>
      </c>
      <c r="AI53" s="1" t="s">
        <v>43</v>
      </c>
      <c r="AJ53" s="1" t="s">
        <v>39</v>
      </c>
      <c r="AK53" s="1" t="s">
        <v>58</v>
      </c>
      <c r="AL53" s="1" t="s">
        <v>572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1</v>
      </c>
      <c r="BO53" s="1">
        <v>1</v>
      </c>
    </row>
    <row r="54" spans="1:67" x14ac:dyDescent="0.25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e">
        <f t="shared" ca="1" si="0"/>
        <v>#NAME?</v>
      </c>
      <c r="AF54" s="1" t="str">
        <f>IF(AD54&gt;300,"Large", IF(AD54&gt;100, "Medium",IF(AD54&gt;0, "Small")))</f>
        <v>Small</v>
      </c>
      <c r="AG54" s="1" t="s">
        <v>574</v>
      </c>
      <c r="AH54" s="1" t="str">
        <f t="shared" si="1"/>
        <v>Yes</v>
      </c>
      <c r="AI54" s="1" t="s">
        <v>43</v>
      </c>
      <c r="AJ54" s="1" t="s">
        <v>57</v>
      </c>
      <c r="AK54" s="1" t="s">
        <v>44</v>
      </c>
      <c r="AL54" s="1" t="s">
        <v>571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1</v>
      </c>
      <c r="AZ54" s="1">
        <v>1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25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e">
        <f t="shared" ca="1" si="0"/>
        <v>#NAME?</v>
      </c>
      <c r="AF55" s="1" t="str">
        <f>IF(AD55&gt;300,"Large", IF(AD55&gt;100, "Medium",IF(AD55&gt;0, "Small")))</f>
        <v>Small</v>
      </c>
      <c r="AG55" s="1" t="s">
        <v>574</v>
      </c>
      <c r="AH55" s="1" t="str">
        <f t="shared" si="1"/>
        <v>Yes</v>
      </c>
      <c r="AI55" s="1" t="s">
        <v>38</v>
      </c>
      <c r="AJ55" s="1" t="s">
        <v>57</v>
      </c>
      <c r="AK55" s="1" t="s">
        <v>44</v>
      </c>
      <c r="AL55" s="1" t="s">
        <v>571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x14ac:dyDescent="0.25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e">
        <f t="shared" ca="1" si="0"/>
        <v>#NAME?</v>
      </c>
      <c r="AF56" s="1" t="str">
        <f>IF(AD56&gt;300,"Large", IF(AD56&gt;100, "Medium",IF(AD56&gt;0, "Small")))</f>
        <v>Large</v>
      </c>
      <c r="AG56" s="1" t="s">
        <v>574</v>
      </c>
      <c r="AH56" s="1" t="str">
        <f t="shared" si="1"/>
        <v>Yes</v>
      </c>
      <c r="AI56" s="1" t="s">
        <v>38</v>
      </c>
      <c r="AJ56" s="1" t="s">
        <v>66</v>
      </c>
      <c r="AK56" s="1" t="s">
        <v>44</v>
      </c>
      <c r="AL56" s="1" t="s">
        <v>570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25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e">
        <f t="shared" ca="1" si="0"/>
        <v>#NAME?</v>
      </c>
      <c r="AF57" s="1" t="str">
        <f>IF(AD57&gt;300,"Large", IF(AD57&gt;100, "Medium",IF(AD57&gt;0, "Small")))</f>
        <v>Small</v>
      </c>
      <c r="AG57" s="1" t="s">
        <v>574</v>
      </c>
      <c r="AH57" s="1" t="str">
        <f t="shared" si="1"/>
        <v>Yes</v>
      </c>
      <c r="AI57" s="1" t="s">
        <v>38</v>
      </c>
      <c r="AJ57" s="1" t="s">
        <v>66</v>
      </c>
      <c r="AK57" s="1" t="s">
        <v>44</v>
      </c>
      <c r="AL57" s="1" t="s">
        <v>573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1</v>
      </c>
      <c r="AZ57" s="1">
        <v>1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25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e">
        <f t="shared" ca="1" si="0"/>
        <v>#NAME?</v>
      </c>
      <c r="AF58" s="1" t="str">
        <f>IF(AD58&gt;300,"Large", IF(AD58&gt;100, "Medium",IF(AD58&gt;0, "Small")))</f>
        <v>Small</v>
      </c>
      <c r="AG58" s="1" t="s">
        <v>574</v>
      </c>
      <c r="AH58" s="1" t="str">
        <f t="shared" si="1"/>
        <v>Yes</v>
      </c>
      <c r="AI58" s="1" t="s">
        <v>38</v>
      </c>
      <c r="AJ58" s="1" t="s">
        <v>39</v>
      </c>
      <c r="AK58" s="1" t="s">
        <v>44</v>
      </c>
      <c r="AL58" s="1" t="s">
        <v>571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25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e">
        <f t="shared" ca="1" si="0"/>
        <v>#NAME?</v>
      </c>
      <c r="AF59" s="1" t="str">
        <f>IF(AD59&gt;300,"Large", IF(AD59&gt;100, "Medium",IF(AD59&gt;0, "Small")))</f>
        <v>Small</v>
      </c>
      <c r="AG59" s="1" t="s">
        <v>574</v>
      </c>
      <c r="AH59" s="1" t="str">
        <f t="shared" si="1"/>
        <v>Yes</v>
      </c>
      <c r="AI59" s="1" t="s">
        <v>43</v>
      </c>
      <c r="AJ59" s="1" t="s">
        <v>57</v>
      </c>
      <c r="AK59" s="1" t="s">
        <v>44</v>
      </c>
      <c r="AL59" s="1" t="s">
        <v>571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1</v>
      </c>
      <c r="AZ59" s="1">
        <v>1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25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e">
        <f t="shared" ca="1" si="0"/>
        <v>#NAME?</v>
      </c>
      <c r="AF60" s="1" t="str">
        <f>IF(AD60&gt;300,"Large", IF(AD60&gt;100, "Medium",IF(AD60&gt;0, "Small")))</f>
        <v>Medium</v>
      </c>
      <c r="AG60" s="1" t="s">
        <v>574</v>
      </c>
      <c r="AH60" s="1" t="str">
        <f t="shared" si="1"/>
        <v>Yes</v>
      </c>
      <c r="AI60" s="1" t="s">
        <v>43</v>
      </c>
      <c r="AJ60" s="1" t="s">
        <v>66</v>
      </c>
      <c r="AK60" s="1" t="s">
        <v>58</v>
      </c>
      <c r="AL60" s="1" t="s">
        <v>572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</row>
    <row r="61" spans="1:67" x14ac:dyDescent="0.25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e">
        <f t="shared" ca="1" si="0"/>
        <v>#NAME?</v>
      </c>
      <c r="AF61" s="1" t="str">
        <f>IF(AD61&gt;300,"Large", IF(AD61&gt;100, "Medium",IF(AD61&gt;0, "Small")))</f>
        <v>Medium</v>
      </c>
      <c r="AG61" s="1" t="s">
        <v>574</v>
      </c>
      <c r="AH61" s="1" t="str">
        <f t="shared" si="1"/>
        <v>Yes</v>
      </c>
      <c r="AI61" s="1" t="s">
        <v>43</v>
      </c>
      <c r="AJ61" s="1" t="s">
        <v>39</v>
      </c>
      <c r="AK61" s="1" t="s">
        <v>58</v>
      </c>
      <c r="AL61" s="1" t="s">
        <v>572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1</v>
      </c>
      <c r="BO61" s="1">
        <v>1</v>
      </c>
    </row>
    <row r="62" spans="1:67" x14ac:dyDescent="0.25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e">
        <f t="shared" ca="1" si="0"/>
        <v>#NAME?</v>
      </c>
      <c r="AF62" s="1" t="str">
        <f>IF(AD62&gt;300,"Large", IF(AD62&gt;100, "Medium",IF(AD62&gt;0, "Small")))</f>
        <v>Medium</v>
      </c>
      <c r="AG62" s="1" t="s">
        <v>574</v>
      </c>
      <c r="AH62" s="1" t="str">
        <f t="shared" si="1"/>
        <v>Yes</v>
      </c>
      <c r="AI62" s="1" t="s">
        <v>43</v>
      </c>
      <c r="AJ62" s="1" t="s">
        <v>39</v>
      </c>
      <c r="AK62" s="1" t="s">
        <v>58</v>
      </c>
      <c r="AL62" s="1" t="s">
        <v>572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1</v>
      </c>
      <c r="BM62" s="1">
        <v>0</v>
      </c>
      <c r="BN62" s="1">
        <v>1</v>
      </c>
      <c r="BO62" s="1">
        <v>0</v>
      </c>
    </row>
    <row r="63" spans="1:67" x14ac:dyDescent="0.25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e">
        <f t="shared" ca="1" si="0"/>
        <v>#NAME?</v>
      </c>
      <c r="AF63" s="1" t="str">
        <f>IF(AD63&gt;300,"Large", IF(AD63&gt;100, "Medium",IF(AD63&gt;0, "Small")))</f>
        <v>Medium</v>
      </c>
      <c r="AG63" s="1" t="s">
        <v>574</v>
      </c>
      <c r="AH63" s="1" t="str">
        <f t="shared" si="1"/>
        <v>Yes</v>
      </c>
      <c r="AI63" s="1" t="s">
        <v>38</v>
      </c>
      <c r="AJ63" s="1" t="s">
        <v>66</v>
      </c>
      <c r="AK63" s="1" t="s">
        <v>58</v>
      </c>
      <c r="AL63" s="1" t="s">
        <v>571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</row>
    <row r="64" spans="1:67" x14ac:dyDescent="0.25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e">
        <f t="shared" ca="1" si="0"/>
        <v>#NAME?</v>
      </c>
      <c r="AF64" s="1" t="str">
        <f>IF(AD64&gt;300,"Large", IF(AD64&gt;100, "Medium",IF(AD64&gt;0, "Small")))</f>
        <v>Medium</v>
      </c>
      <c r="AG64" s="1" t="s">
        <v>574</v>
      </c>
      <c r="AH64" s="1" t="str">
        <f t="shared" si="1"/>
        <v>Yes</v>
      </c>
      <c r="AI64" s="1" t="s">
        <v>38</v>
      </c>
      <c r="AJ64" s="1" t="s">
        <v>57</v>
      </c>
      <c r="AK64" s="1" t="s">
        <v>40</v>
      </c>
      <c r="AL64" s="1" t="s">
        <v>571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1</v>
      </c>
      <c r="BL64" s="1">
        <v>0</v>
      </c>
      <c r="BM64" s="1">
        <v>0</v>
      </c>
      <c r="BN64" s="1">
        <v>0</v>
      </c>
      <c r="BO64" s="1">
        <v>1</v>
      </c>
    </row>
    <row r="65" spans="1:67" x14ac:dyDescent="0.25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e">
        <f t="shared" ca="1" si="0"/>
        <v>#NAME?</v>
      </c>
      <c r="AF65" s="1" t="str">
        <f>IF(AD65&gt;300,"Large", IF(AD65&gt;100, "Medium",IF(AD65&gt;0, "Small")))</f>
        <v>Medium</v>
      </c>
      <c r="AG65" s="1" t="s">
        <v>577</v>
      </c>
      <c r="AH65" s="1" t="str">
        <f t="shared" si="1"/>
        <v>No</v>
      </c>
      <c r="AI65" s="1" t="s">
        <v>38</v>
      </c>
      <c r="AJ65" s="1" t="s">
        <v>66</v>
      </c>
      <c r="AK65" s="1" t="s">
        <v>40</v>
      </c>
      <c r="AL65" s="1" t="s">
        <v>571</v>
      </c>
      <c r="AM65" s="1">
        <v>0</v>
      </c>
      <c r="AN65" s="1">
        <v>0</v>
      </c>
      <c r="AO65" s="1">
        <v>0</v>
      </c>
      <c r="AP65" s="1">
        <v>1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25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e">
        <f t="shared" ca="1" si="0"/>
        <v>#NAME?</v>
      </c>
      <c r="AF66" s="1" t="str">
        <f>IF(AD66&gt;300,"Large", IF(AD66&gt;100, "Medium",IF(AD66&gt;0, "Small")))</f>
        <v>Small</v>
      </c>
      <c r="AG66" s="1" t="s">
        <v>574</v>
      </c>
      <c r="AH66" s="1" t="str">
        <f t="shared" si="1"/>
        <v>Yes</v>
      </c>
      <c r="AI66" s="1" t="s">
        <v>43</v>
      </c>
      <c r="AJ66" s="1" t="s">
        <v>39</v>
      </c>
      <c r="AK66" s="1" t="s">
        <v>40</v>
      </c>
      <c r="AL66" s="1" t="s">
        <v>572</v>
      </c>
      <c r="AM66" s="1">
        <v>0</v>
      </c>
      <c r="AN66" s="1">
        <v>1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x14ac:dyDescent="0.25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e">
        <f t="shared" ref="AE67:AE130" ca="1" si="2">IFS(AD67&gt;300,"Large",AD67&gt;100,"Medium",AD67&gt;0,"Small")</f>
        <v>#NAME?</v>
      </c>
      <c r="AF67" s="1" t="str">
        <f t="shared" ref="AF67:AF130" si="3">IF(AD67&gt;300,"Large", IF(AD67&gt;100, "Medium",IF(AD67&gt;0, "Small")))</f>
        <v>Small</v>
      </c>
      <c r="AG67" s="1" t="s">
        <v>577</v>
      </c>
      <c r="AH67" s="1" t="str">
        <f t="shared" ref="AH67:AH130" si="4">IF(AG67="Complete","Yes","No")</f>
        <v>No</v>
      </c>
      <c r="AI67" s="1" t="s">
        <v>38</v>
      </c>
      <c r="AJ67" s="1" t="s">
        <v>57</v>
      </c>
      <c r="AK67" s="1" t="s">
        <v>40</v>
      </c>
      <c r="AL67" s="1" t="s">
        <v>571</v>
      </c>
      <c r="AM67" s="1">
        <v>1</v>
      </c>
      <c r="AN67" s="1">
        <v>1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25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e">
        <f t="shared" ca="1" si="2"/>
        <v>#NAME?</v>
      </c>
      <c r="AF68" s="1" t="str">
        <f t="shared" si="3"/>
        <v>Small</v>
      </c>
      <c r="AG68" s="1" t="s">
        <v>574</v>
      </c>
      <c r="AH68" s="1" t="str">
        <f t="shared" si="4"/>
        <v>Yes</v>
      </c>
      <c r="AI68" s="1" t="s">
        <v>38</v>
      </c>
      <c r="AJ68" s="1" t="s">
        <v>66</v>
      </c>
      <c r="AK68" s="1" t="s">
        <v>44</v>
      </c>
      <c r="AL68" s="1" t="s">
        <v>570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25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e">
        <f t="shared" ca="1" si="2"/>
        <v>#NAME?</v>
      </c>
      <c r="AF69" s="1" t="str">
        <f t="shared" si="3"/>
        <v>Small</v>
      </c>
      <c r="AG69" s="1" t="s">
        <v>574</v>
      </c>
      <c r="AH69" s="1" t="str">
        <f t="shared" si="4"/>
        <v>Yes</v>
      </c>
      <c r="AI69" s="1" t="s">
        <v>38</v>
      </c>
      <c r="AJ69" s="1" t="s">
        <v>66</v>
      </c>
      <c r="AK69" s="1" t="s">
        <v>44</v>
      </c>
      <c r="AL69" s="1" t="s">
        <v>572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25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e">
        <f t="shared" ca="1" si="2"/>
        <v>#NAME?</v>
      </c>
      <c r="AF70" s="1" t="str">
        <f t="shared" si="3"/>
        <v>Small</v>
      </c>
      <c r="AG70" s="1" t="s">
        <v>574</v>
      </c>
      <c r="AH70" s="1" t="str">
        <f t="shared" si="4"/>
        <v>Yes</v>
      </c>
      <c r="AI70" s="1" t="s">
        <v>38</v>
      </c>
      <c r="AJ70" s="1" t="s">
        <v>66</v>
      </c>
      <c r="AK70" s="1" t="s">
        <v>44</v>
      </c>
      <c r="AL70" s="1" t="s">
        <v>571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x14ac:dyDescent="0.25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e">
        <f t="shared" ca="1" si="2"/>
        <v>#NAME?</v>
      </c>
      <c r="AF71" s="1" t="str">
        <f t="shared" si="3"/>
        <v>Small</v>
      </c>
      <c r="AG71" s="1" t="s">
        <v>577</v>
      </c>
      <c r="AH71" s="1" t="str">
        <f t="shared" si="4"/>
        <v>No</v>
      </c>
      <c r="AI71" s="1" t="s">
        <v>38</v>
      </c>
      <c r="AJ71" s="1" t="s">
        <v>66</v>
      </c>
      <c r="AK71" s="1" t="s">
        <v>44</v>
      </c>
      <c r="AL71" s="1" t="s">
        <v>573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x14ac:dyDescent="0.25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e">
        <f t="shared" ca="1" si="2"/>
        <v>#NAME?</v>
      </c>
      <c r="AF72" s="1" t="str">
        <f t="shared" si="3"/>
        <v>Small</v>
      </c>
      <c r="AG72" s="1" t="s">
        <v>574</v>
      </c>
      <c r="AH72" s="1" t="str">
        <f t="shared" si="4"/>
        <v>Yes</v>
      </c>
      <c r="AI72" s="1" t="s">
        <v>38</v>
      </c>
      <c r="AJ72" s="1" t="s">
        <v>66</v>
      </c>
      <c r="AK72" s="1" t="s">
        <v>44</v>
      </c>
      <c r="AL72" s="1" t="s">
        <v>572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</v>
      </c>
      <c r="AX72" s="1">
        <v>0</v>
      </c>
      <c r="AY72" s="1">
        <v>1</v>
      </c>
      <c r="AZ72" s="1">
        <v>1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x14ac:dyDescent="0.25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e">
        <f t="shared" ca="1" si="2"/>
        <v>#NAME?</v>
      </c>
      <c r="AF73" s="1" t="str">
        <f t="shared" si="3"/>
        <v>Small</v>
      </c>
      <c r="AG73" s="1" t="s">
        <v>574</v>
      </c>
      <c r="AH73" s="1" t="str">
        <f t="shared" si="4"/>
        <v>Yes</v>
      </c>
      <c r="AI73" s="1" t="s">
        <v>38</v>
      </c>
      <c r="AJ73" s="1" t="s">
        <v>66</v>
      </c>
      <c r="AK73" s="1" t="s">
        <v>44</v>
      </c>
      <c r="AL73" s="1" t="s">
        <v>572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x14ac:dyDescent="0.25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e">
        <f t="shared" ca="1" si="2"/>
        <v>#NAME?</v>
      </c>
      <c r="AF74" s="1" t="str">
        <f t="shared" si="3"/>
        <v>Small</v>
      </c>
      <c r="AG74" s="1" t="s">
        <v>574</v>
      </c>
      <c r="AH74" s="1" t="str">
        <f t="shared" si="4"/>
        <v>Yes</v>
      </c>
      <c r="AI74" s="1" t="s">
        <v>38</v>
      </c>
      <c r="AJ74" s="1" t="s">
        <v>66</v>
      </c>
      <c r="AK74" s="1" t="s">
        <v>44</v>
      </c>
      <c r="AL74" s="1" t="s">
        <v>573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x14ac:dyDescent="0.25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e">
        <f t="shared" ca="1" si="2"/>
        <v>#NAME?</v>
      </c>
      <c r="AF75" s="1" t="str">
        <f t="shared" si="3"/>
        <v>Small</v>
      </c>
      <c r="AG75" s="1" t="s">
        <v>574</v>
      </c>
      <c r="AH75" s="1" t="str">
        <f t="shared" si="4"/>
        <v>Yes</v>
      </c>
      <c r="AI75" s="1" t="s">
        <v>38</v>
      </c>
      <c r="AJ75" s="1" t="s">
        <v>66</v>
      </c>
      <c r="AK75" s="1" t="s">
        <v>44</v>
      </c>
      <c r="AL75" s="1" t="s">
        <v>571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x14ac:dyDescent="0.25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e">
        <f t="shared" ca="1" si="2"/>
        <v>#NAME?</v>
      </c>
      <c r="AF76" s="1" t="str">
        <f t="shared" si="3"/>
        <v>Medium</v>
      </c>
      <c r="AG76" s="1" t="s">
        <v>574</v>
      </c>
      <c r="AH76" s="1" t="str">
        <f t="shared" si="4"/>
        <v>Yes</v>
      </c>
      <c r="AI76" s="1" t="s">
        <v>38</v>
      </c>
      <c r="AJ76" s="1" t="s">
        <v>57</v>
      </c>
      <c r="AK76" s="1" t="s">
        <v>58</v>
      </c>
      <c r="AL76" s="1" t="s">
        <v>571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1">
        <v>0</v>
      </c>
    </row>
    <row r="77" spans="1:67" x14ac:dyDescent="0.25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e">
        <f t="shared" ca="1" si="2"/>
        <v>#NAME?</v>
      </c>
      <c r="AF77" s="1" t="str">
        <f t="shared" si="3"/>
        <v>Medium</v>
      </c>
      <c r="AG77" s="1" t="s">
        <v>574</v>
      </c>
      <c r="AH77" s="1" t="str">
        <f t="shared" si="4"/>
        <v>Yes</v>
      </c>
      <c r="AI77" s="1" t="s">
        <v>38</v>
      </c>
      <c r="AJ77" s="1" t="s">
        <v>66</v>
      </c>
      <c r="AK77" s="1" t="s">
        <v>58</v>
      </c>
      <c r="AL77" s="1" t="s">
        <v>571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</row>
    <row r="78" spans="1:67" x14ac:dyDescent="0.25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e">
        <f t="shared" ca="1" si="2"/>
        <v>#NAME?</v>
      </c>
      <c r="AF78" s="1" t="str">
        <f t="shared" si="3"/>
        <v>Small</v>
      </c>
      <c r="AG78" s="1" t="s">
        <v>574</v>
      </c>
      <c r="AH78" s="1" t="str">
        <f t="shared" si="4"/>
        <v>Yes</v>
      </c>
      <c r="AI78" s="1" t="s">
        <v>38</v>
      </c>
      <c r="AJ78" s="1" t="s">
        <v>57</v>
      </c>
      <c r="AK78" s="1" t="s">
        <v>44</v>
      </c>
      <c r="AL78" s="1" t="s">
        <v>571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0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x14ac:dyDescent="0.25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e">
        <f t="shared" ca="1" si="2"/>
        <v>#NAME?</v>
      </c>
      <c r="AF79" s="1" t="str">
        <f t="shared" si="3"/>
        <v>Medium</v>
      </c>
      <c r="AG79" s="1" t="s">
        <v>574</v>
      </c>
      <c r="AH79" s="1" t="str">
        <f t="shared" si="4"/>
        <v>Yes</v>
      </c>
      <c r="AI79" s="1" t="s">
        <v>38</v>
      </c>
      <c r="AJ79" s="1" t="s">
        <v>66</v>
      </c>
      <c r="AK79" s="1" t="s">
        <v>58</v>
      </c>
      <c r="AL79" s="1" t="s">
        <v>571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1</v>
      </c>
    </row>
    <row r="80" spans="1:67" x14ac:dyDescent="0.25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e">
        <f t="shared" ca="1" si="2"/>
        <v>#NAME?</v>
      </c>
      <c r="AF80" s="1" t="str">
        <f t="shared" si="3"/>
        <v>Medium</v>
      </c>
      <c r="AG80" s="1" t="s">
        <v>574</v>
      </c>
      <c r="AH80" s="1" t="str">
        <f t="shared" si="4"/>
        <v>Yes</v>
      </c>
      <c r="AI80" s="1" t="s">
        <v>38</v>
      </c>
      <c r="AJ80" s="1" t="s">
        <v>57</v>
      </c>
      <c r="AK80" s="1" t="s">
        <v>58</v>
      </c>
      <c r="AL80" s="1" t="s">
        <v>571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1</v>
      </c>
      <c r="BO80" s="1">
        <v>1</v>
      </c>
    </row>
    <row r="81" spans="1:67" x14ac:dyDescent="0.25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e">
        <f t="shared" ca="1" si="2"/>
        <v>#NAME?</v>
      </c>
      <c r="AF81" s="1" t="str">
        <f t="shared" si="3"/>
        <v>Medium</v>
      </c>
      <c r="AG81" s="1" t="s">
        <v>576</v>
      </c>
      <c r="AH81" s="1" t="str">
        <f t="shared" si="4"/>
        <v>No</v>
      </c>
      <c r="AI81" s="1" t="s">
        <v>43</v>
      </c>
      <c r="AJ81" s="1" t="s">
        <v>39</v>
      </c>
      <c r="AK81" s="1" t="s">
        <v>58</v>
      </c>
      <c r="AL81" s="1" t="s">
        <v>572</v>
      </c>
      <c r="AM81" s="1">
        <v>0</v>
      </c>
      <c r="AN81" s="1">
        <v>1</v>
      </c>
      <c r="AO81" s="1">
        <v>0</v>
      </c>
      <c r="AP81" s="1">
        <v>1</v>
      </c>
      <c r="AQ81" s="1">
        <v>0</v>
      </c>
      <c r="AR81" s="1">
        <v>0</v>
      </c>
      <c r="AS81" s="1">
        <v>1</v>
      </c>
      <c r="AT81" s="1">
        <v>0</v>
      </c>
      <c r="AU81" s="1">
        <v>1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  <c r="BO81" s="1">
        <v>0</v>
      </c>
    </row>
    <row r="82" spans="1:67" x14ac:dyDescent="0.25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e">
        <f t="shared" ca="1" si="2"/>
        <v>#NAME?</v>
      </c>
      <c r="AF82" s="1" t="str">
        <f t="shared" si="3"/>
        <v>Medium</v>
      </c>
      <c r="AG82" s="1" t="s">
        <v>574</v>
      </c>
      <c r="AH82" s="1" t="str">
        <f t="shared" si="4"/>
        <v>Yes</v>
      </c>
      <c r="AI82" s="1" t="s">
        <v>43</v>
      </c>
      <c r="AJ82" s="1" t="s">
        <v>39</v>
      </c>
      <c r="AK82" s="1" t="s">
        <v>58</v>
      </c>
      <c r="AL82" s="1" t="s">
        <v>572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x14ac:dyDescent="0.25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e">
        <f t="shared" ca="1" si="2"/>
        <v>#NAME?</v>
      </c>
      <c r="AF83" s="1" t="str">
        <f t="shared" si="3"/>
        <v>Small</v>
      </c>
      <c r="AG83" s="1" t="s">
        <v>574</v>
      </c>
      <c r="AH83" s="1" t="str">
        <f t="shared" si="4"/>
        <v>Yes</v>
      </c>
      <c r="AI83" s="1" t="s">
        <v>38</v>
      </c>
      <c r="AJ83" s="1" t="s">
        <v>57</v>
      </c>
      <c r="AK83" s="1" t="s">
        <v>44</v>
      </c>
      <c r="AL83" s="1" t="s">
        <v>571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25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e">
        <f t="shared" ca="1" si="2"/>
        <v>#NAME?</v>
      </c>
      <c r="AF84" s="1" t="str">
        <f t="shared" si="3"/>
        <v>Medium</v>
      </c>
      <c r="AG84" s="1" t="s">
        <v>574</v>
      </c>
      <c r="AH84" s="1" t="str">
        <f t="shared" si="4"/>
        <v>Yes</v>
      </c>
      <c r="AI84" s="1" t="s">
        <v>38</v>
      </c>
      <c r="AJ84" s="1" t="s">
        <v>66</v>
      </c>
      <c r="AK84" s="1" t="s">
        <v>58</v>
      </c>
      <c r="AL84" s="1" t="s">
        <v>570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1</v>
      </c>
      <c r="BM84" s="1">
        <v>0</v>
      </c>
      <c r="BN84" s="1">
        <v>1</v>
      </c>
      <c r="BO84" s="1">
        <v>0</v>
      </c>
    </row>
    <row r="85" spans="1:67" x14ac:dyDescent="0.25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e">
        <f t="shared" ca="1" si="2"/>
        <v>#NAME?</v>
      </c>
      <c r="AF85" s="1" t="str">
        <f t="shared" si="3"/>
        <v>Small</v>
      </c>
      <c r="AG85" s="1" t="s">
        <v>574</v>
      </c>
      <c r="AH85" s="1" t="str">
        <f t="shared" si="4"/>
        <v>Yes</v>
      </c>
      <c r="AI85" s="1" t="s">
        <v>38</v>
      </c>
      <c r="AJ85" s="1" t="s">
        <v>66</v>
      </c>
      <c r="AK85" s="1" t="s">
        <v>44</v>
      </c>
      <c r="AL85" s="1" t="s">
        <v>573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25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e">
        <f t="shared" ca="1" si="2"/>
        <v>#NAME?</v>
      </c>
      <c r="AF86" s="1" t="str">
        <f t="shared" si="3"/>
        <v>Small</v>
      </c>
      <c r="AG86" s="1" t="s">
        <v>574</v>
      </c>
      <c r="AH86" s="1" t="str">
        <f t="shared" si="4"/>
        <v>Yes</v>
      </c>
      <c r="AI86" s="1" t="s">
        <v>38</v>
      </c>
      <c r="AJ86" s="1" t="s">
        <v>66</v>
      </c>
      <c r="AK86" s="1" t="s">
        <v>44</v>
      </c>
      <c r="AL86" s="1" t="s">
        <v>570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0</v>
      </c>
      <c r="AY86" s="1">
        <v>1</v>
      </c>
      <c r="AZ86" s="1">
        <v>1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25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e">
        <f t="shared" ca="1" si="2"/>
        <v>#NAME?</v>
      </c>
      <c r="AF87" s="1" t="str">
        <f t="shared" si="3"/>
        <v>Small</v>
      </c>
      <c r="AG87" s="1" t="s">
        <v>576</v>
      </c>
      <c r="AH87" s="1" t="str">
        <f t="shared" si="4"/>
        <v>No</v>
      </c>
      <c r="AI87" s="1" t="s">
        <v>38</v>
      </c>
      <c r="AJ87" s="1" t="s">
        <v>66</v>
      </c>
      <c r="AK87" s="1" t="s">
        <v>44</v>
      </c>
      <c r="AL87" s="1" t="s">
        <v>573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25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e">
        <f t="shared" ca="1" si="2"/>
        <v>#NAME?</v>
      </c>
      <c r="AF88" s="1" t="str">
        <f t="shared" si="3"/>
        <v>Small</v>
      </c>
      <c r="AG88" s="1" t="s">
        <v>576</v>
      </c>
      <c r="AH88" s="1" t="str">
        <f t="shared" si="4"/>
        <v>No</v>
      </c>
      <c r="AI88" s="1" t="s">
        <v>38</v>
      </c>
      <c r="AJ88" s="1" t="s">
        <v>66</v>
      </c>
      <c r="AK88" s="1" t="s">
        <v>44</v>
      </c>
      <c r="AL88" s="1" t="s">
        <v>572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x14ac:dyDescent="0.25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e">
        <f t="shared" ca="1" si="2"/>
        <v>#NAME?</v>
      </c>
      <c r="AF89" s="1" t="str">
        <f t="shared" si="3"/>
        <v>Large</v>
      </c>
      <c r="AG89" s="1" t="s">
        <v>574</v>
      </c>
      <c r="AH89" s="1" t="str">
        <f t="shared" si="4"/>
        <v>Yes</v>
      </c>
      <c r="AI89" s="1" t="s">
        <v>38</v>
      </c>
      <c r="AJ89" s="1" t="s">
        <v>66</v>
      </c>
      <c r="AK89" s="1" t="s">
        <v>44</v>
      </c>
      <c r="AL89" s="1" t="s">
        <v>572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1</v>
      </c>
      <c r="AZ89" s="1">
        <v>1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x14ac:dyDescent="0.25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e">
        <f t="shared" ca="1" si="2"/>
        <v>#NAME?</v>
      </c>
      <c r="AF90" s="1" t="str">
        <f t="shared" si="3"/>
        <v>Small</v>
      </c>
      <c r="AG90" s="1" t="s">
        <v>574</v>
      </c>
      <c r="AH90" s="1" t="str">
        <f t="shared" si="4"/>
        <v>Yes</v>
      </c>
      <c r="AI90" s="1" t="s">
        <v>38</v>
      </c>
      <c r="AJ90" s="1" t="s">
        <v>66</v>
      </c>
      <c r="AK90" s="1" t="s">
        <v>44</v>
      </c>
      <c r="AL90" s="1" t="s">
        <v>572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x14ac:dyDescent="0.25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e">
        <f t="shared" ca="1" si="2"/>
        <v>#NAME?</v>
      </c>
      <c r="AF91" s="1" t="str">
        <f t="shared" si="3"/>
        <v>Small</v>
      </c>
      <c r="AG91" s="1" t="s">
        <v>574</v>
      </c>
      <c r="AH91" s="1" t="str">
        <f t="shared" si="4"/>
        <v>Yes</v>
      </c>
      <c r="AI91" s="1" t="s">
        <v>38</v>
      </c>
      <c r="AJ91" s="1" t="s">
        <v>66</v>
      </c>
      <c r="AK91" s="1" t="s">
        <v>44</v>
      </c>
      <c r="AL91" s="1" t="s">
        <v>572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1</v>
      </c>
      <c r="AZ91" s="1">
        <v>1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25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e">
        <f t="shared" ca="1" si="2"/>
        <v>#NAME?</v>
      </c>
      <c r="AF92" s="1" t="str">
        <f t="shared" si="3"/>
        <v>Small</v>
      </c>
      <c r="AG92" s="1" t="s">
        <v>574</v>
      </c>
      <c r="AH92" s="1" t="str">
        <f t="shared" si="4"/>
        <v>Yes</v>
      </c>
      <c r="AI92" s="1" t="s">
        <v>38</v>
      </c>
      <c r="AJ92" s="1" t="s">
        <v>66</v>
      </c>
      <c r="AK92" s="1" t="s">
        <v>44</v>
      </c>
      <c r="AL92" s="1" t="s">
        <v>572</v>
      </c>
      <c r="AM92" s="1">
        <v>1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x14ac:dyDescent="0.25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e">
        <f t="shared" ca="1" si="2"/>
        <v>#NAME?</v>
      </c>
      <c r="AF93" s="1" t="str">
        <f t="shared" si="3"/>
        <v>Small</v>
      </c>
      <c r="AG93" s="1" t="s">
        <v>574</v>
      </c>
      <c r="AH93" s="1" t="str">
        <f t="shared" si="4"/>
        <v>Yes</v>
      </c>
      <c r="AI93" s="1" t="s">
        <v>38</v>
      </c>
      <c r="AJ93" s="1" t="s">
        <v>66</v>
      </c>
      <c r="AK93" s="1" t="s">
        <v>44</v>
      </c>
      <c r="AL93" s="1" t="s">
        <v>570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x14ac:dyDescent="0.25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e">
        <f t="shared" ca="1" si="2"/>
        <v>#NAME?</v>
      </c>
      <c r="AF94" s="1" t="str">
        <f t="shared" si="3"/>
        <v>Small</v>
      </c>
      <c r="AG94" s="1" t="s">
        <v>574</v>
      </c>
      <c r="AH94" s="1" t="str">
        <f t="shared" si="4"/>
        <v>Yes</v>
      </c>
      <c r="AI94" s="1" t="s">
        <v>38</v>
      </c>
      <c r="AJ94" s="1" t="s">
        <v>66</v>
      </c>
      <c r="AK94" s="1" t="s">
        <v>44</v>
      </c>
      <c r="AL94" s="1" t="s">
        <v>572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x14ac:dyDescent="0.25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e">
        <f t="shared" ca="1" si="2"/>
        <v>#NAME?</v>
      </c>
      <c r="AF95" s="1" t="str">
        <f t="shared" si="3"/>
        <v>Medium</v>
      </c>
      <c r="AG95" s="1" t="s">
        <v>574</v>
      </c>
      <c r="AH95" s="1" t="str">
        <f t="shared" si="4"/>
        <v>Yes</v>
      </c>
      <c r="AI95" s="1" t="s">
        <v>43</v>
      </c>
      <c r="AJ95" s="1" t="s">
        <v>39</v>
      </c>
      <c r="AK95" s="1" t="s">
        <v>58</v>
      </c>
      <c r="AL95" s="1" t="s">
        <v>572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1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1</v>
      </c>
      <c r="BL95" s="1">
        <v>0</v>
      </c>
      <c r="BM95" s="1">
        <v>0</v>
      </c>
      <c r="BN95" s="1">
        <v>0</v>
      </c>
      <c r="BO95" s="1">
        <v>1</v>
      </c>
    </row>
    <row r="96" spans="1:67" x14ac:dyDescent="0.25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e">
        <f t="shared" ca="1" si="2"/>
        <v>#NAME?</v>
      </c>
      <c r="AF96" s="1" t="str">
        <f t="shared" si="3"/>
        <v>Medium</v>
      </c>
      <c r="AG96" s="1" t="s">
        <v>574</v>
      </c>
      <c r="AH96" s="1" t="str">
        <f t="shared" si="4"/>
        <v>Yes</v>
      </c>
      <c r="AI96" s="1" t="s">
        <v>43</v>
      </c>
      <c r="AJ96" s="1" t="s">
        <v>66</v>
      </c>
      <c r="AK96" s="1" t="s">
        <v>58</v>
      </c>
      <c r="AL96" s="1" t="s">
        <v>572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1</v>
      </c>
    </row>
    <row r="97" spans="1:67" x14ac:dyDescent="0.25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e">
        <f t="shared" ca="1" si="2"/>
        <v>#NAME?</v>
      </c>
      <c r="AF97" s="1" t="str">
        <f t="shared" si="3"/>
        <v>Medium</v>
      </c>
      <c r="AG97" s="1" t="s">
        <v>574</v>
      </c>
      <c r="AH97" s="1" t="str">
        <f t="shared" si="4"/>
        <v>Yes</v>
      </c>
      <c r="AI97" s="1" t="s">
        <v>43</v>
      </c>
      <c r="AJ97" s="1" t="s">
        <v>39</v>
      </c>
      <c r="AK97" s="1" t="s">
        <v>58</v>
      </c>
      <c r="AL97" s="1" t="s">
        <v>572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1</v>
      </c>
      <c r="BM97" s="1">
        <v>0</v>
      </c>
      <c r="BN97" s="1">
        <v>0</v>
      </c>
      <c r="BO97" s="1">
        <v>1</v>
      </c>
    </row>
    <row r="98" spans="1:67" x14ac:dyDescent="0.25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e">
        <f t="shared" ca="1" si="2"/>
        <v>#NAME?</v>
      </c>
      <c r="AF98" s="1" t="str">
        <f t="shared" si="3"/>
        <v>Small</v>
      </c>
      <c r="AG98" s="1" t="s">
        <v>574</v>
      </c>
      <c r="AH98" s="1" t="str">
        <f t="shared" si="4"/>
        <v>Yes</v>
      </c>
      <c r="AI98" s="1" t="s">
        <v>38</v>
      </c>
      <c r="AJ98" s="1" t="s">
        <v>66</v>
      </c>
      <c r="AK98" s="1" t="s">
        <v>44</v>
      </c>
      <c r="AL98" s="1" t="s">
        <v>570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0</v>
      </c>
      <c r="AY98" s="1">
        <v>1</v>
      </c>
      <c r="AZ98" s="1">
        <v>1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x14ac:dyDescent="0.25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e">
        <f t="shared" ca="1" si="2"/>
        <v>#NAME?</v>
      </c>
      <c r="AF99" s="1" t="str">
        <f t="shared" si="3"/>
        <v>Small</v>
      </c>
      <c r="AG99" s="1" t="s">
        <v>574</v>
      </c>
      <c r="AH99" s="1" t="str">
        <f t="shared" si="4"/>
        <v>Yes</v>
      </c>
      <c r="AI99" s="1" t="s">
        <v>43</v>
      </c>
      <c r="AJ99" s="1" t="s">
        <v>66</v>
      </c>
      <c r="AK99" s="1" t="s">
        <v>44</v>
      </c>
      <c r="AL99" s="1" t="s">
        <v>572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x14ac:dyDescent="0.25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e">
        <f t="shared" ca="1" si="2"/>
        <v>#NAME?</v>
      </c>
      <c r="AF100" s="1" t="str">
        <f t="shared" si="3"/>
        <v>Small</v>
      </c>
      <c r="AG100" s="1" t="s">
        <v>574</v>
      </c>
      <c r="AH100" s="1" t="str">
        <f t="shared" si="4"/>
        <v>Yes</v>
      </c>
      <c r="AI100" s="1" t="s">
        <v>38</v>
      </c>
      <c r="AJ100" s="1" t="s">
        <v>66</v>
      </c>
      <c r="AK100" s="1" t="s">
        <v>44</v>
      </c>
      <c r="AL100" s="1" t="s">
        <v>570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</v>
      </c>
      <c r="BN100" s="1">
        <v>0</v>
      </c>
      <c r="BO100" s="1">
        <v>0</v>
      </c>
    </row>
    <row r="101" spans="1:67" x14ac:dyDescent="0.25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e">
        <f t="shared" ca="1" si="2"/>
        <v>#NAME?</v>
      </c>
      <c r="AF101" s="1" t="str">
        <f t="shared" si="3"/>
        <v>Small</v>
      </c>
      <c r="AG101" s="1" t="s">
        <v>574</v>
      </c>
      <c r="AH101" s="1" t="str">
        <f t="shared" si="4"/>
        <v>Yes</v>
      </c>
      <c r="AI101" s="1" t="s">
        <v>38</v>
      </c>
      <c r="AJ101" s="1" t="s">
        <v>66</v>
      </c>
      <c r="AK101" s="1" t="s">
        <v>44</v>
      </c>
      <c r="AL101" s="1" t="s">
        <v>573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x14ac:dyDescent="0.25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e">
        <f t="shared" ca="1" si="2"/>
        <v>#NAME?</v>
      </c>
      <c r="AF102" s="1" t="str">
        <f t="shared" si="3"/>
        <v>Medium</v>
      </c>
      <c r="AG102" s="1" t="s">
        <v>577</v>
      </c>
      <c r="AH102" s="1" t="str">
        <f t="shared" si="4"/>
        <v>No</v>
      </c>
      <c r="AI102" s="1" t="s">
        <v>38</v>
      </c>
      <c r="AJ102" s="1" t="s">
        <v>57</v>
      </c>
      <c r="AK102" s="1" t="s">
        <v>58</v>
      </c>
      <c r="AL102" s="1" t="s">
        <v>570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1</v>
      </c>
      <c r="BI102" s="1">
        <v>0</v>
      </c>
      <c r="BJ102" s="1">
        <v>1</v>
      </c>
      <c r="BK102" s="1">
        <v>0</v>
      </c>
      <c r="BL102" s="1">
        <v>0</v>
      </c>
      <c r="BM102" s="1">
        <v>0</v>
      </c>
      <c r="BN102" s="1">
        <v>1</v>
      </c>
      <c r="BO102" s="1">
        <v>1</v>
      </c>
    </row>
    <row r="103" spans="1:67" x14ac:dyDescent="0.25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e">
        <f t="shared" ca="1" si="2"/>
        <v>#NAME?</v>
      </c>
      <c r="AF103" s="1" t="str">
        <f t="shared" si="3"/>
        <v>Medium</v>
      </c>
      <c r="AG103" s="1" t="s">
        <v>574</v>
      </c>
      <c r="AH103" s="1" t="str">
        <f t="shared" si="4"/>
        <v>Yes</v>
      </c>
      <c r="AI103" s="1" t="s">
        <v>38</v>
      </c>
      <c r="AJ103" s="1" t="s">
        <v>57</v>
      </c>
      <c r="AK103" s="1" t="s">
        <v>40</v>
      </c>
      <c r="AL103" s="1" t="s">
        <v>571</v>
      </c>
      <c r="AM103" s="1">
        <v>1</v>
      </c>
      <c r="AN103" s="1">
        <v>1</v>
      </c>
      <c r="AO103" s="1">
        <v>0</v>
      </c>
      <c r="AP103" s="1">
        <v>0</v>
      </c>
      <c r="AQ103" s="1">
        <v>1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x14ac:dyDescent="0.25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e">
        <f t="shared" ca="1" si="2"/>
        <v>#NAME?</v>
      </c>
      <c r="AF104" s="1" t="str">
        <f t="shared" si="3"/>
        <v>Small</v>
      </c>
      <c r="AG104" s="1" t="s">
        <v>574</v>
      </c>
      <c r="AH104" s="1" t="str">
        <f t="shared" si="4"/>
        <v>Yes</v>
      </c>
      <c r="AI104" s="1" t="s">
        <v>38</v>
      </c>
      <c r="AJ104" s="1" t="s">
        <v>66</v>
      </c>
      <c r="AK104" s="1" t="s">
        <v>44</v>
      </c>
      <c r="AL104" s="1" t="s">
        <v>573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</row>
    <row r="105" spans="1:67" x14ac:dyDescent="0.25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e">
        <f t="shared" ca="1" si="2"/>
        <v>#NAME?</v>
      </c>
      <c r="AF105" s="1" t="str">
        <f t="shared" si="3"/>
        <v>Medium</v>
      </c>
      <c r="AG105" s="1" t="s">
        <v>574</v>
      </c>
      <c r="AH105" s="1" t="str">
        <f t="shared" si="4"/>
        <v>Yes</v>
      </c>
      <c r="AI105" s="1" t="s">
        <v>43</v>
      </c>
      <c r="AJ105" s="1" t="s">
        <v>66</v>
      </c>
      <c r="AK105" s="1" t="s">
        <v>58</v>
      </c>
      <c r="AL105" s="1" t="s">
        <v>572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1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0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1</v>
      </c>
      <c r="BO105" s="1">
        <v>0</v>
      </c>
    </row>
    <row r="106" spans="1:67" x14ac:dyDescent="0.25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e">
        <f t="shared" ca="1" si="2"/>
        <v>#NAME?</v>
      </c>
      <c r="AF106" s="1" t="str">
        <f t="shared" si="3"/>
        <v>Small</v>
      </c>
      <c r="AG106" s="1" t="s">
        <v>575</v>
      </c>
      <c r="AH106" s="1" t="str">
        <f t="shared" si="4"/>
        <v>No</v>
      </c>
      <c r="AI106" s="1" t="s">
        <v>38</v>
      </c>
      <c r="AJ106" s="1" t="s">
        <v>66</v>
      </c>
      <c r="AK106" s="1" t="s">
        <v>44</v>
      </c>
      <c r="AL106" s="1" t="s">
        <v>570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25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e">
        <f t="shared" ca="1" si="2"/>
        <v>#NAME?</v>
      </c>
      <c r="AF107" s="1" t="str">
        <f t="shared" si="3"/>
        <v>Small</v>
      </c>
      <c r="AG107" s="1" t="s">
        <v>576</v>
      </c>
      <c r="AH107" s="1" t="str">
        <f t="shared" si="4"/>
        <v>No</v>
      </c>
      <c r="AI107" s="1" t="s">
        <v>38</v>
      </c>
      <c r="AJ107" s="1" t="s">
        <v>57</v>
      </c>
      <c r="AK107" s="1" t="s">
        <v>44</v>
      </c>
      <c r="AL107" s="1" t="s">
        <v>571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25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e">
        <f t="shared" ca="1" si="2"/>
        <v>#NAME?</v>
      </c>
      <c r="AF108" s="1" t="str">
        <f t="shared" si="3"/>
        <v>Small</v>
      </c>
      <c r="AG108" s="1" t="s">
        <v>576</v>
      </c>
      <c r="AH108" s="1" t="str">
        <f t="shared" si="4"/>
        <v>No</v>
      </c>
      <c r="AI108" s="1" t="s">
        <v>38</v>
      </c>
      <c r="AJ108" s="1" t="s">
        <v>39</v>
      </c>
      <c r="AK108" s="1" t="s">
        <v>44</v>
      </c>
      <c r="AL108" s="1" t="s">
        <v>571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25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e">
        <f t="shared" ca="1" si="2"/>
        <v>#NAME?</v>
      </c>
      <c r="AF109" s="1" t="str">
        <f t="shared" si="3"/>
        <v>Medium</v>
      </c>
      <c r="AG109" s="1" t="s">
        <v>574</v>
      </c>
      <c r="AH109" s="1" t="str">
        <f t="shared" si="4"/>
        <v>Yes</v>
      </c>
      <c r="AI109" s="1" t="s">
        <v>43</v>
      </c>
      <c r="AJ109" s="1" t="s">
        <v>66</v>
      </c>
      <c r="AK109" s="1" t="s">
        <v>58</v>
      </c>
      <c r="AL109" s="1" t="s">
        <v>571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1</v>
      </c>
      <c r="BO109" s="1">
        <v>1</v>
      </c>
    </row>
    <row r="110" spans="1:67" x14ac:dyDescent="0.25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e">
        <f t="shared" ca="1" si="2"/>
        <v>#NAME?</v>
      </c>
      <c r="AF110" s="1" t="str">
        <f t="shared" si="3"/>
        <v>Medium</v>
      </c>
      <c r="AG110" s="1" t="s">
        <v>574</v>
      </c>
      <c r="AH110" s="1" t="str">
        <f t="shared" si="4"/>
        <v>Yes</v>
      </c>
      <c r="AI110" s="1" t="s">
        <v>38</v>
      </c>
      <c r="AJ110" s="1" t="s">
        <v>39</v>
      </c>
      <c r="AK110" s="1" t="s">
        <v>40</v>
      </c>
      <c r="AL110" s="1" t="s">
        <v>570</v>
      </c>
      <c r="AM110" s="1">
        <v>0</v>
      </c>
      <c r="AN110" s="1">
        <v>0</v>
      </c>
      <c r="AO110" s="1">
        <v>1</v>
      </c>
      <c r="AP110" s="1">
        <v>1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25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e">
        <f t="shared" ca="1" si="2"/>
        <v>#NAME?</v>
      </c>
      <c r="AF111" s="1" t="str">
        <f t="shared" si="3"/>
        <v>Small</v>
      </c>
      <c r="AG111" s="1" t="s">
        <v>574</v>
      </c>
      <c r="AH111" s="1" t="str">
        <f t="shared" si="4"/>
        <v>Yes</v>
      </c>
      <c r="AI111" s="1" t="s">
        <v>38</v>
      </c>
      <c r="AJ111" s="1" t="s">
        <v>57</v>
      </c>
      <c r="AK111" s="1" t="s">
        <v>40</v>
      </c>
      <c r="AL111" s="1" t="s">
        <v>571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1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25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e">
        <f t="shared" ca="1" si="2"/>
        <v>#NAME?</v>
      </c>
      <c r="AF112" s="1" t="str">
        <f t="shared" si="3"/>
        <v>Small</v>
      </c>
      <c r="AG112" s="1" t="s">
        <v>574</v>
      </c>
      <c r="AH112" s="1" t="str">
        <f t="shared" si="4"/>
        <v>Yes</v>
      </c>
      <c r="AI112" s="1" t="s">
        <v>43</v>
      </c>
      <c r="AJ112" s="1" t="s">
        <v>39</v>
      </c>
      <c r="AK112" s="1" t="s">
        <v>44</v>
      </c>
      <c r="AL112" s="1" t="s">
        <v>572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1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25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e">
        <f t="shared" ca="1" si="2"/>
        <v>#NAME?</v>
      </c>
      <c r="AF113" s="1" t="str">
        <f t="shared" si="3"/>
        <v>Small</v>
      </c>
      <c r="AG113" s="1" t="s">
        <v>577</v>
      </c>
      <c r="AH113" s="1" t="str">
        <f t="shared" si="4"/>
        <v>No</v>
      </c>
      <c r="AI113" s="1" t="s">
        <v>38</v>
      </c>
      <c r="AJ113" s="1" t="s">
        <v>66</v>
      </c>
      <c r="AK113" s="1" t="s">
        <v>44</v>
      </c>
      <c r="AL113" s="1" t="s">
        <v>572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1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</row>
    <row r="114" spans="1:67" x14ac:dyDescent="0.25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e">
        <f t="shared" ca="1" si="2"/>
        <v>#NAME?</v>
      </c>
      <c r="AF114" s="1" t="str">
        <f t="shared" si="3"/>
        <v>Small</v>
      </c>
      <c r="AG114" s="1" t="s">
        <v>574</v>
      </c>
      <c r="AH114" s="1" t="str">
        <f t="shared" si="4"/>
        <v>Yes</v>
      </c>
      <c r="AI114" s="1" t="s">
        <v>43</v>
      </c>
      <c r="AJ114" s="1" t="s">
        <v>66</v>
      </c>
      <c r="AK114" s="1" t="s">
        <v>44</v>
      </c>
      <c r="AL114" s="1" t="s">
        <v>571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x14ac:dyDescent="0.25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e">
        <f t="shared" ca="1" si="2"/>
        <v>#NAME?</v>
      </c>
      <c r="AF115" s="1" t="str">
        <f t="shared" si="3"/>
        <v>Medium</v>
      </c>
      <c r="AG115" s="1" t="s">
        <v>574</v>
      </c>
      <c r="AH115" s="1" t="str">
        <f t="shared" si="4"/>
        <v>Yes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</row>
    <row r="116" spans="1:67" x14ac:dyDescent="0.25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e">
        <f t="shared" ca="1" si="2"/>
        <v>#NAME?</v>
      </c>
      <c r="AF116" s="1" t="str">
        <f t="shared" si="3"/>
        <v>Small</v>
      </c>
      <c r="AG116" s="1" t="s">
        <v>576</v>
      </c>
      <c r="AH116" s="1" t="str">
        <f t="shared" si="4"/>
        <v>No</v>
      </c>
      <c r="AI116" s="1" t="s">
        <v>38</v>
      </c>
      <c r="AJ116" s="1" t="s">
        <v>66</v>
      </c>
      <c r="AK116" s="1" t="s">
        <v>44</v>
      </c>
      <c r="AL116" s="1" t="s">
        <v>572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1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x14ac:dyDescent="0.25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e">
        <f t="shared" ca="1" si="2"/>
        <v>#NAME?</v>
      </c>
      <c r="AF117" s="1" t="str">
        <f t="shared" si="3"/>
        <v>Small</v>
      </c>
      <c r="AG117" s="1" t="s">
        <v>574</v>
      </c>
      <c r="AH117" s="1" t="str">
        <f t="shared" si="4"/>
        <v>Yes</v>
      </c>
      <c r="AI117" s="1" t="s">
        <v>38</v>
      </c>
      <c r="AJ117" s="1" t="s">
        <v>66</v>
      </c>
      <c r="AK117" s="1" t="s">
        <v>44</v>
      </c>
      <c r="AL117" s="1" t="s">
        <v>572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1</v>
      </c>
      <c r="BL117" s="1">
        <v>0</v>
      </c>
      <c r="BM117" s="1">
        <v>0</v>
      </c>
      <c r="BN117" s="1">
        <v>0</v>
      </c>
      <c r="BO117" s="1">
        <v>0</v>
      </c>
    </row>
    <row r="118" spans="1:67" x14ac:dyDescent="0.25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e">
        <f t="shared" ca="1" si="2"/>
        <v>#NAME?</v>
      </c>
      <c r="AF118" s="1" t="str">
        <f t="shared" si="3"/>
        <v>Small</v>
      </c>
      <c r="AG118" s="1" t="s">
        <v>574</v>
      </c>
      <c r="AH118" s="1" t="str">
        <f t="shared" si="4"/>
        <v>Yes</v>
      </c>
      <c r="AI118" s="1" t="s">
        <v>38</v>
      </c>
      <c r="AJ118" s="1" t="s">
        <v>66</v>
      </c>
      <c r="AK118" s="1" t="s">
        <v>44</v>
      </c>
      <c r="AL118" s="1" t="s">
        <v>570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0</v>
      </c>
      <c r="BO118" s="1">
        <v>0</v>
      </c>
    </row>
    <row r="119" spans="1:67" x14ac:dyDescent="0.25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e">
        <f t="shared" ca="1" si="2"/>
        <v>#NAME?</v>
      </c>
      <c r="AF119" s="1" t="str">
        <f t="shared" si="3"/>
        <v>Small</v>
      </c>
      <c r="AG119" s="1" t="s">
        <v>577</v>
      </c>
      <c r="AH119" s="1" t="str">
        <f t="shared" si="4"/>
        <v>No</v>
      </c>
      <c r="AI119" s="1" t="s">
        <v>38</v>
      </c>
      <c r="AJ119" s="1" t="s">
        <v>66</v>
      </c>
      <c r="AK119" s="1" t="s">
        <v>44</v>
      </c>
      <c r="AL119" s="1" t="s">
        <v>573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x14ac:dyDescent="0.25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e">
        <f t="shared" ca="1" si="2"/>
        <v>#NAME?</v>
      </c>
      <c r="AF120" s="1" t="str">
        <f t="shared" si="3"/>
        <v>Small</v>
      </c>
      <c r="AG120" s="1" t="s">
        <v>577</v>
      </c>
      <c r="AH120" s="1" t="str">
        <f t="shared" si="4"/>
        <v>No</v>
      </c>
      <c r="AI120" s="1" t="s">
        <v>38</v>
      </c>
      <c r="AJ120" s="1" t="s">
        <v>66</v>
      </c>
      <c r="AK120" s="1" t="s">
        <v>44</v>
      </c>
      <c r="AL120" s="1" t="s">
        <v>573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</row>
    <row r="121" spans="1:67" x14ac:dyDescent="0.25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e">
        <f t="shared" ca="1" si="2"/>
        <v>#NAME?</v>
      </c>
      <c r="AF121" s="1" t="str">
        <f t="shared" si="3"/>
        <v>Medium</v>
      </c>
      <c r="AG121" s="1" t="s">
        <v>574</v>
      </c>
      <c r="AH121" s="1" t="str">
        <f t="shared" si="4"/>
        <v>Yes</v>
      </c>
      <c r="AI121" s="1" t="s">
        <v>43</v>
      </c>
      <c r="AJ121" s="1" t="s">
        <v>39</v>
      </c>
      <c r="AK121" s="1" t="s">
        <v>58</v>
      </c>
      <c r="AL121" s="1" t="s">
        <v>572</v>
      </c>
      <c r="AM121" s="1">
        <v>0</v>
      </c>
      <c r="AN121" s="1">
        <v>1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1</v>
      </c>
      <c r="BK121" s="1">
        <v>0</v>
      </c>
      <c r="BL121" s="1">
        <v>0</v>
      </c>
      <c r="BM121" s="1">
        <v>0</v>
      </c>
      <c r="BN121" s="1">
        <v>1</v>
      </c>
      <c r="BO121" s="1">
        <v>1</v>
      </c>
    </row>
    <row r="122" spans="1:67" x14ac:dyDescent="0.25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e">
        <f t="shared" ca="1" si="2"/>
        <v>#NAME?</v>
      </c>
      <c r="AF122" s="1" t="str">
        <f t="shared" si="3"/>
        <v>Small</v>
      </c>
      <c r="AG122" s="1" t="s">
        <v>574</v>
      </c>
      <c r="AH122" s="1" t="str">
        <f t="shared" si="4"/>
        <v>Yes</v>
      </c>
      <c r="AI122" s="1" t="s">
        <v>38</v>
      </c>
      <c r="AJ122" s="1" t="s">
        <v>66</v>
      </c>
      <c r="AK122" s="1" t="s">
        <v>44</v>
      </c>
      <c r="AL122" s="1" t="s">
        <v>572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</row>
    <row r="123" spans="1:67" x14ac:dyDescent="0.25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e">
        <f t="shared" ca="1" si="2"/>
        <v>#NAME?</v>
      </c>
      <c r="AF123" s="1" t="str">
        <f t="shared" si="3"/>
        <v>Medium</v>
      </c>
      <c r="AG123" s="1" t="s">
        <v>574</v>
      </c>
      <c r="AH123" s="1" t="str">
        <f t="shared" si="4"/>
        <v>Yes</v>
      </c>
      <c r="AI123" s="1" t="s">
        <v>43</v>
      </c>
      <c r="AJ123" s="1" t="s">
        <v>39</v>
      </c>
      <c r="AK123" s="1" t="s">
        <v>58</v>
      </c>
      <c r="AL123" s="1" t="s">
        <v>572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1</v>
      </c>
      <c r="BM123" s="1">
        <v>0</v>
      </c>
      <c r="BN123" s="1">
        <v>0</v>
      </c>
      <c r="BO123" s="1">
        <v>0</v>
      </c>
    </row>
    <row r="124" spans="1:67" x14ac:dyDescent="0.25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e">
        <f t="shared" ca="1" si="2"/>
        <v>#NAME?</v>
      </c>
      <c r="AF124" s="1" t="str">
        <f t="shared" si="3"/>
        <v>Medium</v>
      </c>
      <c r="AG124" s="1" t="s">
        <v>574</v>
      </c>
      <c r="AH124" s="1" t="str">
        <f t="shared" si="4"/>
        <v>Yes</v>
      </c>
      <c r="AI124" s="1" t="s">
        <v>38</v>
      </c>
      <c r="AJ124" s="1" t="s">
        <v>39</v>
      </c>
      <c r="AK124" s="1" t="s">
        <v>58</v>
      </c>
      <c r="AL124" s="1" t="s">
        <v>571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1</v>
      </c>
      <c r="BM124" s="1">
        <v>0</v>
      </c>
      <c r="BN124" s="1">
        <v>0</v>
      </c>
      <c r="BO124" s="1">
        <v>1</v>
      </c>
    </row>
    <row r="125" spans="1:67" x14ac:dyDescent="0.25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e">
        <f t="shared" ca="1" si="2"/>
        <v>#NAME?</v>
      </c>
      <c r="AF125" s="1" t="str">
        <f t="shared" si="3"/>
        <v>Medium</v>
      </c>
      <c r="AG125" s="1" t="s">
        <v>574</v>
      </c>
      <c r="AH125" s="1" t="str">
        <f t="shared" si="4"/>
        <v>Yes</v>
      </c>
      <c r="AI125" s="1" t="s">
        <v>38</v>
      </c>
      <c r="AJ125" s="1" t="s">
        <v>39</v>
      </c>
      <c r="AK125" s="1" t="s">
        <v>58</v>
      </c>
      <c r="AL125" s="1" t="s">
        <v>572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  <c r="BL125" s="1">
        <v>1</v>
      </c>
      <c r="BM125" s="1">
        <v>0</v>
      </c>
      <c r="BN125" s="1">
        <v>0</v>
      </c>
      <c r="BO125" s="1">
        <v>0</v>
      </c>
    </row>
    <row r="126" spans="1:67" x14ac:dyDescent="0.25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e">
        <f t="shared" ca="1" si="2"/>
        <v>#NAME?</v>
      </c>
      <c r="AF126" s="1" t="str">
        <f t="shared" si="3"/>
        <v>Medium</v>
      </c>
      <c r="AG126" s="1" t="s">
        <v>574</v>
      </c>
      <c r="AH126" s="1" t="str">
        <f t="shared" si="4"/>
        <v>Yes</v>
      </c>
      <c r="AI126" s="1" t="s">
        <v>38</v>
      </c>
      <c r="AJ126" s="1" t="s">
        <v>66</v>
      </c>
      <c r="AK126" s="1" t="s">
        <v>58</v>
      </c>
      <c r="AL126" s="1" t="s">
        <v>571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0</v>
      </c>
      <c r="BG126" s="1">
        <v>1</v>
      </c>
      <c r="BH126" s="1">
        <v>0</v>
      </c>
      <c r="BI126" s="1">
        <v>1</v>
      </c>
      <c r="BJ126" s="1">
        <v>0</v>
      </c>
      <c r="BK126" s="1">
        <v>0</v>
      </c>
      <c r="BL126" s="1">
        <v>1</v>
      </c>
      <c r="BM126" s="1">
        <v>0</v>
      </c>
      <c r="BN126" s="1">
        <v>0</v>
      </c>
      <c r="BO126" s="1">
        <v>0</v>
      </c>
    </row>
    <row r="127" spans="1:67" x14ac:dyDescent="0.25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e">
        <f t="shared" ca="1" si="2"/>
        <v>#NAME?</v>
      </c>
      <c r="AF127" s="1" t="str">
        <f t="shared" si="3"/>
        <v>Small</v>
      </c>
      <c r="AG127" s="1" t="s">
        <v>574</v>
      </c>
      <c r="AH127" s="1" t="str">
        <f t="shared" si="4"/>
        <v>Yes</v>
      </c>
      <c r="AI127" s="1" t="s">
        <v>38</v>
      </c>
      <c r="AJ127" s="1" t="s">
        <v>66</v>
      </c>
      <c r="AK127" s="1" t="s">
        <v>44</v>
      </c>
      <c r="AL127" s="1" t="s">
        <v>571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25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e">
        <f t="shared" ca="1" si="2"/>
        <v>#NAME?</v>
      </c>
      <c r="AF128" s="1" t="str">
        <f t="shared" si="3"/>
        <v>Medium</v>
      </c>
      <c r="AG128" s="1" t="s">
        <v>574</v>
      </c>
      <c r="AH128" s="1" t="str">
        <f t="shared" si="4"/>
        <v>Yes</v>
      </c>
      <c r="AI128" s="1" t="s">
        <v>43</v>
      </c>
      <c r="AJ128" s="1" t="s">
        <v>66</v>
      </c>
      <c r="AK128" s="1" t="s">
        <v>40</v>
      </c>
      <c r="AL128" s="1" t="s">
        <v>571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</row>
    <row r="129" spans="1:67" x14ac:dyDescent="0.25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e">
        <f t="shared" ca="1" si="2"/>
        <v>#NAME?</v>
      </c>
      <c r="AF129" s="1" t="str">
        <f t="shared" si="3"/>
        <v>Small</v>
      </c>
      <c r="AG129" s="1" t="s">
        <v>575</v>
      </c>
      <c r="AH129" s="1" t="str">
        <f t="shared" si="4"/>
        <v>No</v>
      </c>
      <c r="AI129" s="1" t="s">
        <v>43</v>
      </c>
      <c r="AJ129" s="1" t="s">
        <v>66</v>
      </c>
      <c r="AK129" s="1" t="s">
        <v>44</v>
      </c>
      <c r="AL129" s="1" t="s">
        <v>572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25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e">
        <f t="shared" ca="1" si="2"/>
        <v>#NAME?</v>
      </c>
      <c r="AF130" s="1" t="str">
        <f t="shared" si="3"/>
        <v>Small</v>
      </c>
      <c r="AG130" s="1" t="s">
        <v>574</v>
      </c>
      <c r="AH130" s="1" t="str">
        <f t="shared" si="4"/>
        <v>Yes</v>
      </c>
      <c r="AI130" s="1" t="s">
        <v>38</v>
      </c>
      <c r="AJ130" s="1" t="s">
        <v>66</v>
      </c>
      <c r="AK130" s="1" t="s">
        <v>44</v>
      </c>
      <c r="AL130" s="1" t="s">
        <v>572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1</v>
      </c>
      <c r="AZ130" s="1">
        <v>1</v>
      </c>
      <c r="BA130" s="1">
        <v>0</v>
      </c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25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e">
        <f t="shared" ref="AE131:AE194" ca="1" si="5">IFS(AD131&gt;300,"Large",AD131&gt;100,"Medium",AD131&gt;0,"Small")</f>
        <v>#NAME?</v>
      </c>
      <c r="AF131" s="1" t="str">
        <f t="shared" ref="AF131:AF194" si="6">IF(AD131&gt;300,"Large", IF(AD131&gt;100, "Medium",IF(AD131&gt;0, "Small")))</f>
        <v>Medium</v>
      </c>
      <c r="AG131" s="1" t="s">
        <v>574</v>
      </c>
      <c r="AH131" s="1" t="str">
        <f t="shared" ref="AH131:AH194" si="7">IF(AG131="Complete","Yes","No")</f>
        <v>Yes</v>
      </c>
      <c r="AI131" s="1" t="s">
        <v>43</v>
      </c>
      <c r="AJ131" s="1" t="s">
        <v>39</v>
      </c>
      <c r="AK131" s="1" t="s">
        <v>58</v>
      </c>
      <c r="AL131" s="1" t="s">
        <v>572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</row>
    <row r="132" spans="1:67" x14ac:dyDescent="0.25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e">
        <f t="shared" ca="1" si="5"/>
        <v>#NAME?</v>
      </c>
      <c r="AF132" s="1" t="str">
        <f t="shared" si="6"/>
        <v>Small</v>
      </c>
      <c r="AG132" s="1" t="s">
        <v>574</v>
      </c>
      <c r="AH132" s="1" t="str">
        <f t="shared" si="7"/>
        <v>Yes</v>
      </c>
      <c r="AI132" s="1" t="s">
        <v>38</v>
      </c>
      <c r="AJ132" s="1" t="s">
        <v>66</v>
      </c>
      <c r="AK132" s="1" t="s">
        <v>44</v>
      </c>
      <c r="AL132" s="1" t="s">
        <v>572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1</v>
      </c>
      <c r="AZ132" s="1">
        <v>1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1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25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e">
        <f t="shared" ca="1" si="5"/>
        <v>#NAME?</v>
      </c>
      <c r="AF133" s="1" t="str">
        <f t="shared" si="6"/>
        <v>Small</v>
      </c>
      <c r="AG133" s="1" t="s">
        <v>574</v>
      </c>
      <c r="AH133" s="1" t="str">
        <f t="shared" si="7"/>
        <v>Yes</v>
      </c>
      <c r="AI133" s="1" t="s">
        <v>43</v>
      </c>
      <c r="AJ133" s="1" t="s">
        <v>39</v>
      </c>
      <c r="AK133" s="1" t="s">
        <v>44</v>
      </c>
      <c r="AL133" s="1" t="s">
        <v>570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0</v>
      </c>
      <c r="AX133" s="1">
        <v>0</v>
      </c>
      <c r="AY133" s="1">
        <v>0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x14ac:dyDescent="0.25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e">
        <f t="shared" ca="1" si="5"/>
        <v>#NAME?</v>
      </c>
      <c r="AF134" s="1" t="str">
        <f t="shared" si="6"/>
        <v>Small</v>
      </c>
      <c r="AG134" s="1" t="s">
        <v>574</v>
      </c>
      <c r="AH134" s="1" t="str">
        <f t="shared" si="7"/>
        <v>Yes</v>
      </c>
      <c r="AI134" s="1" t="s">
        <v>38</v>
      </c>
      <c r="AJ134" s="1" t="s">
        <v>66</v>
      </c>
      <c r="AK134" s="1" t="s">
        <v>44</v>
      </c>
      <c r="AL134" s="1" t="s">
        <v>572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x14ac:dyDescent="0.25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e">
        <f t="shared" ca="1" si="5"/>
        <v>#NAME?</v>
      </c>
      <c r="AF135" s="1" t="str">
        <f t="shared" si="6"/>
        <v>Small</v>
      </c>
      <c r="AG135" s="1" t="s">
        <v>574</v>
      </c>
      <c r="AH135" s="1" t="str">
        <f t="shared" si="7"/>
        <v>Yes</v>
      </c>
      <c r="AI135" s="1" t="s">
        <v>38</v>
      </c>
      <c r="AJ135" s="1" t="s">
        <v>66</v>
      </c>
      <c r="AK135" s="1" t="s">
        <v>44</v>
      </c>
      <c r="AL135" s="1" t="s">
        <v>570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</row>
    <row r="136" spans="1:67" x14ac:dyDescent="0.25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e">
        <f t="shared" ca="1" si="5"/>
        <v>#NAME?</v>
      </c>
      <c r="AF136" s="1" t="str">
        <f t="shared" si="6"/>
        <v>Small</v>
      </c>
      <c r="AG136" s="1" t="s">
        <v>574</v>
      </c>
      <c r="AH136" s="1" t="str">
        <f t="shared" si="7"/>
        <v>Yes</v>
      </c>
      <c r="AI136" s="1" t="s">
        <v>38</v>
      </c>
      <c r="AJ136" s="1" t="s">
        <v>66</v>
      </c>
      <c r="AK136" s="1" t="s">
        <v>44</v>
      </c>
      <c r="AL136" s="1" t="s">
        <v>572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  <c r="BM136" s="1">
        <v>0</v>
      </c>
      <c r="BN136" s="1">
        <v>0</v>
      </c>
      <c r="BO136" s="1">
        <v>0</v>
      </c>
    </row>
    <row r="137" spans="1:67" x14ac:dyDescent="0.25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e">
        <f t="shared" ca="1" si="5"/>
        <v>#NAME?</v>
      </c>
      <c r="AF137" s="1" t="str">
        <f t="shared" si="6"/>
        <v>Small</v>
      </c>
      <c r="AG137" s="1" t="s">
        <v>577</v>
      </c>
      <c r="AH137" s="1" t="str">
        <f t="shared" si="7"/>
        <v>No</v>
      </c>
      <c r="AI137" s="1" t="s">
        <v>38</v>
      </c>
      <c r="AJ137" s="1" t="s">
        <v>66</v>
      </c>
      <c r="AK137" s="1" t="s">
        <v>44</v>
      </c>
      <c r="AL137" s="1" t="s">
        <v>570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67" x14ac:dyDescent="0.25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e">
        <f t="shared" ca="1" si="5"/>
        <v>#NAME?</v>
      </c>
      <c r="AF138" s="1" t="str">
        <f t="shared" si="6"/>
        <v>Small</v>
      </c>
      <c r="AG138" s="1" t="s">
        <v>574</v>
      </c>
      <c r="AH138" s="1" t="str">
        <f t="shared" si="7"/>
        <v>Yes</v>
      </c>
      <c r="AI138" s="1" t="s">
        <v>38</v>
      </c>
      <c r="AJ138" s="1" t="s">
        <v>66</v>
      </c>
      <c r="AK138" s="1" t="s">
        <v>44</v>
      </c>
      <c r="AL138" s="1" t="s">
        <v>572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25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e">
        <f t="shared" ca="1" si="5"/>
        <v>#NAME?</v>
      </c>
      <c r="AF139" s="1" t="str">
        <f t="shared" si="6"/>
        <v>Small</v>
      </c>
      <c r="AG139" s="1" t="s">
        <v>574</v>
      </c>
      <c r="AH139" s="1" t="str">
        <f t="shared" si="7"/>
        <v>Yes</v>
      </c>
      <c r="AI139" s="1" t="s">
        <v>38</v>
      </c>
      <c r="AJ139" s="1" t="s">
        <v>66</v>
      </c>
      <c r="AK139" s="1" t="s">
        <v>44</v>
      </c>
      <c r="AL139" s="1" t="s">
        <v>570</v>
      </c>
      <c r="AM139" s="1">
        <v>0</v>
      </c>
      <c r="AN139" s="1">
        <v>1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25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e">
        <f t="shared" ca="1" si="5"/>
        <v>#NAME?</v>
      </c>
      <c r="AF140" s="1" t="str">
        <f t="shared" si="6"/>
        <v>Small</v>
      </c>
      <c r="AG140" s="1" t="s">
        <v>574</v>
      </c>
      <c r="AH140" s="1" t="str">
        <f t="shared" si="7"/>
        <v>Yes</v>
      </c>
      <c r="AI140" s="1" t="s">
        <v>38</v>
      </c>
      <c r="AJ140" s="1" t="s">
        <v>39</v>
      </c>
      <c r="AK140" s="1" t="s">
        <v>44</v>
      </c>
      <c r="AL140" s="1" t="s">
        <v>571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25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e">
        <f t="shared" ca="1" si="5"/>
        <v>#NAME?</v>
      </c>
      <c r="AF141" s="1" t="str">
        <f t="shared" si="6"/>
        <v>Small</v>
      </c>
      <c r="AG141" s="1" t="s">
        <v>574</v>
      </c>
      <c r="AH141" s="1" t="str">
        <f t="shared" si="7"/>
        <v>Yes</v>
      </c>
      <c r="AI141" s="1" t="s">
        <v>38</v>
      </c>
      <c r="AJ141" s="1" t="s">
        <v>66</v>
      </c>
      <c r="AK141" s="1" t="s">
        <v>44</v>
      </c>
      <c r="AL141" s="1" t="s">
        <v>573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25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e">
        <f t="shared" ca="1" si="5"/>
        <v>#NAME?</v>
      </c>
      <c r="AF142" s="1" t="str">
        <f t="shared" si="6"/>
        <v>Medium</v>
      </c>
      <c r="AG142" s="1" t="s">
        <v>574</v>
      </c>
      <c r="AH142" s="1" t="str">
        <f t="shared" si="7"/>
        <v>Yes</v>
      </c>
      <c r="AI142" s="1" t="s">
        <v>38</v>
      </c>
      <c r="AJ142" s="1" t="s">
        <v>66</v>
      </c>
      <c r="AK142" s="1" t="s">
        <v>58</v>
      </c>
      <c r="AL142" s="1" t="s">
        <v>570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1</v>
      </c>
      <c r="BO142" s="1">
        <v>1</v>
      </c>
    </row>
    <row r="143" spans="1:67" x14ac:dyDescent="0.25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e">
        <f t="shared" ca="1" si="5"/>
        <v>#NAME?</v>
      </c>
      <c r="AF143" s="1" t="str">
        <f t="shared" si="6"/>
        <v>Medium</v>
      </c>
      <c r="AG143" s="1" t="s">
        <v>576</v>
      </c>
      <c r="AH143" s="1" t="str">
        <f t="shared" si="7"/>
        <v>No</v>
      </c>
      <c r="AI143" s="1" t="s">
        <v>43</v>
      </c>
      <c r="AJ143" s="1" t="s">
        <v>39</v>
      </c>
      <c r="AK143" s="1" t="s">
        <v>40</v>
      </c>
      <c r="AL143" s="1" t="s">
        <v>572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1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25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e">
        <f t="shared" ca="1" si="5"/>
        <v>#NAME?</v>
      </c>
      <c r="AF144" s="1" t="str">
        <f t="shared" si="6"/>
        <v>Medium</v>
      </c>
      <c r="AG144" s="1" t="s">
        <v>576</v>
      </c>
      <c r="AH144" s="1" t="str">
        <f t="shared" si="7"/>
        <v>No</v>
      </c>
      <c r="AI144" s="1" t="s">
        <v>43</v>
      </c>
      <c r="AJ144" s="1" t="s">
        <v>57</v>
      </c>
      <c r="AK144" s="1" t="s">
        <v>40</v>
      </c>
      <c r="AL144" s="1" t="s">
        <v>572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1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x14ac:dyDescent="0.25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e">
        <f t="shared" ca="1" si="5"/>
        <v>#NAME?</v>
      </c>
      <c r="AF145" s="1" t="str">
        <f t="shared" si="6"/>
        <v>Medium</v>
      </c>
      <c r="AG145" s="1" t="s">
        <v>574</v>
      </c>
      <c r="AH145" s="1" t="str">
        <f t="shared" si="7"/>
        <v>Yes</v>
      </c>
      <c r="AI145" s="1" t="s">
        <v>38</v>
      </c>
      <c r="AJ145" s="1" t="s">
        <v>57</v>
      </c>
      <c r="AK145" s="1" t="s">
        <v>40</v>
      </c>
      <c r="AL145" s="1" t="s">
        <v>571</v>
      </c>
      <c r="AM145" s="1">
        <v>1</v>
      </c>
      <c r="AN145" s="1">
        <v>0</v>
      </c>
      <c r="AO145" s="1">
        <v>1</v>
      </c>
      <c r="AP145" s="1">
        <v>1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x14ac:dyDescent="0.25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e">
        <f t="shared" ca="1" si="5"/>
        <v>#NAME?</v>
      </c>
      <c r="AF146" s="1" t="str">
        <f t="shared" si="6"/>
        <v>Small</v>
      </c>
      <c r="AG146" s="1" t="s">
        <v>574</v>
      </c>
      <c r="AH146" s="1" t="str">
        <f t="shared" si="7"/>
        <v>Yes</v>
      </c>
      <c r="AI146" s="1" t="s">
        <v>43</v>
      </c>
      <c r="AJ146" s="1" t="s">
        <v>66</v>
      </c>
      <c r="AK146" s="1" t="s">
        <v>44</v>
      </c>
      <c r="AL146" s="1" t="s">
        <v>571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x14ac:dyDescent="0.25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e">
        <f t="shared" ca="1" si="5"/>
        <v>#NAME?</v>
      </c>
      <c r="AF147" s="1" t="str">
        <f t="shared" si="6"/>
        <v>Small</v>
      </c>
      <c r="AG147" s="1" t="s">
        <v>574</v>
      </c>
      <c r="AH147" s="1" t="str">
        <f t="shared" si="7"/>
        <v>Yes</v>
      </c>
      <c r="AI147" s="1" t="s">
        <v>38</v>
      </c>
      <c r="AJ147" s="1" t="s">
        <v>66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25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e">
        <f t="shared" ca="1" si="5"/>
        <v>#NAME?</v>
      </c>
      <c r="AF148" s="1" t="str">
        <f t="shared" si="6"/>
        <v>Medium</v>
      </c>
      <c r="AG148" s="1" t="s">
        <v>575</v>
      </c>
      <c r="AH148" s="1" t="str">
        <f t="shared" si="7"/>
        <v>No</v>
      </c>
      <c r="AI148" s="1" t="s">
        <v>38</v>
      </c>
      <c r="AJ148" s="1" t="s">
        <v>66</v>
      </c>
      <c r="AK148" s="1" t="s">
        <v>44</v>
      </c>
      <c r="AL148" s="1" t="s">
        <v>570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x14ac:dyDescent="0.25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e">
        <f t="shared" ca="1" si="5"/>
        <v>#NAME?</v>
      </c>
      <c r="AF149" s="1" t="str">
        <f t="shared" si="6"/>
        <v>Small</v>
      </c>
      <c r="AG149" s="1" t="s">
        <v>577</v>
      </c>
      <c r="AH149" s="1" t="str">
        <f t="shared" si="7"/>
        <v>No</v>
      </c>
      <c r="AI149" s="1" t="s">
        <v>38</v>
      </c>
      <c r="AJ149" s="1" t="s">
        <v>66</v>
      </c>
      <c r="AK149" s="1" t="s">
        <v>44</v>
      </c>
      <c r="AL149" s="1" t="s">
        <v>572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1</v>
      </c>
      <c r="AZ149" s="1">
        <v>1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x14ac:dyDescent="0.25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e">
        <f t="shared" ca="1" si="5"/>
        <v>#NAME?</v>
      </c>
      <c r="AF150" s="1" t="str">
        <f t="shared" si="6"/>
        <v>Small</v>
      </c>
      <c r="AG150" s="1" t="s">
        <v>574</v>
      </c>
      <c r="AH150" s="1" t="str">
        <f t="shared" si="7"/>
        <v>Yes</v>
      </c>
      <c r="AI150" s="1" t="s">
        <v>38</v>
      </c>
      <c r="AJ150" s="1" t="s">
        <v>66</v>
      </c>
      <c r="AK150" s="1" t="s">
        <v>44</v>
      </c>
      <c r="AL150" s="1" t="s">
        <v>570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</row>
    <row r="151" spans="1:67" x14ac:dyDescent="0.25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e">
        <f t="shared" ca="1" si="5"/>
        <v>#NAME?</v>
      </c>
      <c r="AF151" s="1" t="str">
        <f t="shared" si="6"/>
        <v>Small</v>
      </c>
      <c r="AG151" s="1" t="s">
        <v>574</v>
      </c>
      <c r="AH151" s="1" t="str">
        <f t="shared" si="7"/>
        <v>Yes</v>
      </c>
      <c r="AI151" s="1" t="s">
        <v>38</v>
      </c>
      <c r="AJ151" s="1" t="s">
        <v>66</v>
      </c>
      <c r="AK151" s="1" t="s">
        <v>44</v>
      </c>
      <c r="AL151" s="1" t="s">
        <v>570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x14ac:dyDescent="0.25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e">
        <f t="shared" ca="1" si="5"/>
        <v>#NAME?</v>
      </c>
      <c r="AF152" s="1" t="str">
        <f t="shared" si="6"/>
        <v>Medium</v>
      </c>
      <c r="AG152" s="1" t="s">
        <v>574</v>
      </c>
      <c r="AH152" s="1" t="str">
        <f t="shared" si="7"/>
        <v>Yes</v>
      </c>
      <c r="AI152" s="1" t="s">
        <v>43</v>
      </c>
      <c r="AJ152" s="1" t="s">
        <v>39</v>
      </c>
      <c r="AK152" s="1" t="s">
        <v>58</v>
      </c>
      <c r="AL152" s="1" t="s">
        <v>572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</row>
    <row r="153" spans="1:67" x14ac:dyDescent="0.25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e">
        <f t="shared" ca="1" si="5"/>
        <v>#NAME?</v>
      </c>
      <c r="AF153" s="1" t="str">
        <f t="shared" si="6"/>
        <v>Small</v>
      </c>
      <c r="AG153" s="1" t="s">
        <v>576</v>
      </c>
      <c r="AH153" s="1" t="str">
        <f t="shared" si="7"/>
        <v>No</v>
      </c>
      <c r="AI153" s="1" t="s">
        <v>38</v>
      </c>
      <c r="AJ153" s="1" t="s">
        <v>39</v>
      </c>
      <c r="AK153" s="1" t="s">
        <v>40</v>
      </c>
      <c r="AL153" s="1" t="s">
        <v>570</v>
      </c>
      <c r="AM153" s="1">
        <v>0</v>
      </c>
      <c r="AN153" s="1">
        <v>1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1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</row>
    <row r="154" spans="1:67" x14ac:dyDescent="0.25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e">
        <f t="shared" ca="1" si="5"/>
        <v>#NAME?</v>
      </c>
      <c r="AF154" s="1" t="str">
        <f t="shared" si="6"/>
        <v>Small</v>
      </c>
      <c r="AG154" s="1" t="s">
        <v>574</v>
      </c>
      <c r="AH154" s="1" t="str">
        <f t="shared" si="7"/>
        <v>Yes</v>
      </c>
      <c r="AI154" s="1" t="s">
        <v>38</v>
      </c>
      <c r="AJ154" s="1" t="s">
        <v>66</v>
      </c>
      <c r="AK154" s="1" t="s">
        <v>44</v>
      </c>
      <c r="AL154" s="1" t="s">
        <v>571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x14ac:dyDescent="0.25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e">
        <f t="shared" ca="1" si="5"/>
        <v>#NAME?</v>
      </c>
      <c r="AF155" s="1" t="str">
        <f t="shared" si="6"/>
        <v>Small</v>
      </c>
      <c r="AG155" s="1" t="s">
        <v>574</v>
      </c>
      <c r="AH155" s="1" t="str">
        <f t="shared" si="7"/>
        <v>Yes</v>
      </c>
      <c r="AI155" s="1" t="s">
        <v>38</v>
      </c>
      <c r="AJ155" s="1" t="s">
        <v>66</v>
      </c>
      <c r="AK155" s="1" t="s">
        <v>44</v>
      </c>
      <c r="AL155" s="1" t="s">
        <v>573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1</v>
      </c>
      <c r="AZ155" s="1">
        <v>1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</row>
    <row r="156" spans="1:67" x14ac:dyDescent="0.25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e">
        <f t="shared" ca="1" si="5"/>
        <v>#NAME?</v>
      </c>
      <c r="AF156" s="1" t="str">
        <f t="shared" si="6"/>
        <v>Medium</v>
      </c>
      <c r="AG156" s="1" t="s">
        <v>574</v>
      </c>
      <c r="AH156" s="1" t="str">
        <f t="shared" si="7"/>
        <v>Yes</v>
      </c>
      <c r="AI156" s="1" t="s">
        <v>38</v>
      </c>
      <c r="AJ156" s="1" t="s">
        <v>39</v>
      </c>
      <c r="AK156" s="1" t="s">
        <v>58</v>
      </c>
      <c r="AL156" s="1" t="s">
        <v>570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1</v>
      </c>
    </row>
    <row r="157" spans="1:67" x14ac:dyDescent="0.25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e">
        <f t="shared" ca="1" si="5"/>
        <v>#NAME?</v>
      </c>
      <c r="AF157" s="1" t="str">
        <f t="shared" si="6"/>
        <v>Medium</v>
      </c>
      <c r="AG157" s="1" t="s">
        <v>575</v>
      </c>
      <c r="AH157" s="1" t="str">
        <f t="shared" si="7"/>
        <v>No</v>
      </c>
      <c r="AI157" s="1" t="s">
        <v>43</v>
      </c>
      <c r="AJ157" s="1" t="s">
        <v>39</v>
      </c>
      <c r="AK157" s="1" t="s">
        <v>40</v>
      </c>
      <c r="AL157" s="1" t="s">
        <v>572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25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e">
        <f t="shared" ca="1" si="5"/>
        <v>#NAME?</v>
      </c>
      <c r="AF158" s="1" t="str">
        <f t="shared" si="6"/>
        <v>Medium</v>
      </c>
      <c r="AG158" s="1" t="s">
        <v>574</v>
      </c>
      <c r="AH158" s="1" t="str">
        <f t="shared" si="7"/>
        <v>Yes</v>
      </c>
      <c r="AI158" s="1" t="s">
        <v>38</v>
      </c>
      <c r="AJ158" s="1" t="s">
        <v>57</v>
      </c>
      <c r="AK158" s="1" t="s">
        <v>40</v>
      </c>
      <c r="AL158" s="1" t="s">
        <v>570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</row>
    <row r="159" spans="1:67" x14ac:dyDescent="0.25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e">
        <f t="shared" ca="1" si="5"/>
        <v>#NAME?</v>
      </c>
      <c r="AF159" s="1" t="str">
        <f t="shared" si="6"/>
        <v>Small</v>
      </c>
      <c r="AG159" s="1" t="s">
        <v>574</v>
      </c>
      <c r="AH159" s="1" t="str">
        <f t="shared" si="7"/>
        <v>Yes</v>
      </c>
      <c r="AI159" s="1" t="s">
        <v>38</v>
      </c>
      <c r="AJ159" s="1" t="s">
        <v>66</v>
      </c>
      <c r="AK159" s="1" t="s">
        <v>44</v>
      </c>
      <c r="AL159" s="1" t="s">
        <v>573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x14ac:dyDescent="0.25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e">
        <f t="shared" ca="1" si="5"/>
        <v>#NAME?</v>
      </c>
      <c r="AF160" s="1" t="str">
        <f t="shared" si="6"/>
        <v>Small</v>
      </c>
      <c r="AG160" s="1" t="s">
        <v>576</v>
      </c>
      <c r="AH160" s="1" t="str">
        <f t="shared" si="7"/>
        <v>No</v>
      </c>
      <c r="AI160" s="1" t="s">
        <v>38</v>
      </c>
      <c r="AJ160" s="1" t="s">
        <v>66</v>
      </c>
      <c r="AK160" s="1" t="s">
        <v>44</v>
      </c>
      <c r="AL160" s="1" t="s">
        <v>572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</row>
    <row r="161" spans="1:67" x14ac:dyDescent="0.25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e">
        <f t="shared" ca="1" si="5"/>
        <v>#NAME?</v>
      </c>
      <c r="AF161" s="1" t="str">
        <f t="shared" si="6"/>
        <v>Small</v>
      </c>
      <c r="AG161" s="1" t="s">
        <v>577</v>
      </c>
      <c r="AH161" s="1" t="str">
        <f t="shared" si="7"/>
        <v>No</v>
      </c>
      <c r="AI161" s="1" t="s">
        <v>38</v>
      </c>
      <c r="AJ161" s="1" t="s">
        <v>66</v>
      </c>
      <c r="AK161" s="1" t="s">
        <v>44</v>
      </c>
      <c r="AL161" s="1" t="s">
        <v>570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x14ac:dyDescent="0.25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e">
        <f t="shared" ca="1" si="5"/>
        <v>#NAME?</v>
      </c>
      <c r="AF162" s="1" t="str">
        <f t="shared" si="6"/>
        <v>Medium</v>
      </c>
      <c r="AG162" s="1" t="s">
        <v>574</v>
      </c>
      <c r="AH162" s="1" t="str">
        <f t="shared" si="7"/>
        <v>Yes</v>
      </c>
      <c r="AI162" s="1" t="s">
        <v>38</v>
      </c>
      <c r="AJ162" s="1" t="s">
        <v>66</v>
      </c>
      <c r="AK162" s="1" t="s">
        <v>58</v>
      </c>
      <c r="AL162" s="1" t="s">
        <v>570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1</v>
      </c>
      <c r="BM162" s="1">
        <v>0</v>
      </c>
      <c r="BN162" s="1">
        <v>1</v>
      </c>
      <c r="BO162" s="1">
        <v>0</v>
      </c>
    </row>
    <row r="163" spans="1:67" x14ac:dyDescent="0.25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e">
        <f t="shared" ca="1" si="5"/>
        <v>#NAME?</v>
      </c>
      <c r="AF163" s="1" t="str">
        <f t="shared" si="6"/>
        <v>Small</v>
      </c>
      <c r="AG163" s="1" t="s">
        <v>576</v>
      </c>
      <c r="AH163" s="1" t="str">
        <f t="shared" si="7"/>
        <v>No</v>
      </c>
      <c r="AI163" s="1" t="s">
        <v>43</v>
      </c>
      <c r="AJ163" s="1" t="s">
        <v>57</v>
      </c>
      <c r="AK163" s="1" t="s">
        <v>40</v>
      </c>
      <c r="AL163" s="1" t="s">
        <v>571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67" x14ac:dyDescent="0.25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e">
        <f t="shared" ca="1" si="5"/>
        <v>#NAME?</v>
      </c>
      <c r="AF164" s="1" t="str">
        <f t="shared" si="6"/>
        <v>Medium</v>
      </c>
      <c r="AG164" s="1" t="s">
        <v>574</v>
      </c>
      <c r="AH164" s="1" t="str">
        <f t="shared" si="7"/>
        <v>Yes</v>
      </c>
      <c r="AI164" s="1" t="s">
        <v>43</v>
      </c>
      <c r="AJ164" s="1" t="s">
        <v>66</v>
      </c>
      <c r="AK164" s="1" t="s">
        <v>40</v>
      </c>
      <c r="AL164" s="1" t="s">
        <v>572</v>
      </c>
      <c r="AM164" s="1">
        <v>0</v>
      </c>
      <c r="AN164" s="1">
        <v>0</v>
      </c>
      <c r="AO164" s="1">
        <v>0</v>
      </c>
      <c r="AP164" s="1">
        <v>1</v>
      </c>
      <c r="AQ164" s="1">
        <v>1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x14ac:dyDescent="0.25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e">
        <f t="shared" ca="1" si="5"/>
        <v>#NAME?</v>
      </c>
      <c r="AF165" s="1" t="str">
        <f t="shared" si="6"/>
        <v>Small</v>
      </c>
      <c r="AG165" s="1" t="s">
        <v>576</v>
      </c>
      <c r="AH165" s="1" t="str">
        <f t="shared" si="7"/>
        <v>No</v>
      </c>
      <c r="AI165" s="1" t="s">
        <v>38</v>
      </c>
      <c r="AJ165" s="1" t="s">
        <v>66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25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e">
        <f t="shared" ca="1" si="5"/>
        <v>#NAME?</v>
      </c>
      <c r="AF166" s="1" t="str">
        <f t="shared" si="6"/>
        <v>Small</v>
      </c>
      <c r="AG166" s="1" t="s">
        <v>574</v>
      </c>
      <c r="AH166" s="1" t="str">
        <f t="shared" si="7"/>
        <v>Yes</v>
      </c>
      <c r="AI166" s="1" t="s">
        <v>38</v>
      </c>
      <c r="AJ166" s="1" t="s">
        <v>66</v>
      </c>
      <c r="AK166" s="1" t="s">
        <v>44</v>
      </c>
      <c r="AL166" s="1" t="s">
        <v>570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x14ac:dyDescent="0.25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e">
        <f t="shared" ca="1" si="5"/>
        <v>#NAME?</v>
      </c>
      <c r="AF167" s="1" t="str">
        <f t="shared" si="6"/>
        <v>Small</v>
      </c>
      <c r="AG167" s="1" t="s">
        <v>577</v>
      </c>
      <c r="AH167" s="1" t="str">
        <f t="shared" si="7"/>
        <v>No</v>
      </c>
      <c r="AI167" s="1" t="s">
        <v>38</v>
      </c>
      <c r="AJ167" s="1" t="s">
        <v>66</v>
      </c>
      <c r="AK167" s="1" t="s">
        <v>44</v>
      </c>
      <c r="AL167" s="1" t="s">
        <v>570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67" x14ac:dyDescent="0.25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e">
        <f t="shared" ca="1" si="5"/>
        <v>#NAME?</v>
      </c>
      <c r="AF168" s="1" t="str">
        <f t="shared" si="6"/>
        <v>Small</v>
      </c>
      <c r="AG168" s="1" t="s">
        <v>574</v>
      </c>
      <c r="AH168" s="1" t="str">
        <f t="shared" si="7"/>
        <v>Yes</v>
      </c>
      <c r="AI168" s="1" t="s">
        <v>38</v>
      </c>
      <c r="AJ168" s="1" t="s">
        <v>66</v>
      </c>
      <c r="AK168" s="1" t="s">
        <v>44</v>
      </c>
      <c r="AL168" s="1" t="s">
        <v>573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</row>
    <row r="169" spans="1:67" x14ac:dyDescent="0.25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e">
        <f t="shared" ca="1" si="5"/>
        <v>#NAME?</v>
      </c>
      <c r="AF169" s="1" t="str">
        <f t="shared" si="6"/>
        <v>Medium</v>
      </c>
      <c r="AG169" s="1" t="s">
        <v>574</v>
      </c>
      <c r="AH169" s="1" t="str">
        <f t="shared" si="7"/>
        <v>Yes</v>
      </c>
      <c r="AI169" s="1" t="s">
        <v>38</v>
      </c>
      <c r="AJ169" s="1" t="s">
        <v>39</v>
      </c>
      <c r="AK169" s="1" t="s">
        <v>58</v>
      </c>
      <c r="AL169" s="1" t="s">
        <v>571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1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1</v>
      </c>
      <c r="BO169" s="1">
        <v>0</v>
      </c>
    </row>
    <row r="170" spans="1:67" x14ac:dyDescent="0.25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e">
        <f t="shared" ca="1" si="5"/>
        <v>#NAME?</v>
      </c>
      <c r="AF170" s="1" t="str">
        <f t="shared" si="6"/>
        <v>Small</v>
      </c>
      <c r="AG170" s="1" t="s">
        <v>574</v>
      </c>
      <c r="AH170" s="1" t="str">
        <f t="shared" si="7"/>
        <v>Yes</v>
      </c>
      <c r="AI170" s="1" t="s">
        <v>38</v>
      </c>
      <c r="AJ170" s="1" t="s">
        <v>66</v>
      </c>
      <c r="AK170" s="1" t="s">
        <v>44</v>
      </c>
      <c r="AL170" s="1" t="s">
        <v>572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1</v>
      </c>
      <c r="AX170" s="1">
        <v>0</v>
      </c>
      <c r="AY170" s="1">
        <v>1</v>
      </c>
      <c r="AZ170" s="1">
        <v>1</v>
      </c>
      <c r="BA170" s="1">
        <v>0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x14ac:dyDescent="0.25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e">
        <f t="shared" ca="1" si="5"/>
        <v>#NAME?</v>
      </c>
      <c r="AF171" s="1" t="str">
        <f t="shared" si="6"/>
        <v>Small</v>
      </c>
      <c r="AG171" s="1" t="s">
        <v>574</v>
      </c>
      <c r="AH171" s="1" t="str">
        <f t="shared" si="7"/>
        <v>Yes</v>
      </c>
      <c r="AI171" s="1" t="s">
        <v>38</v>
      </c>
      <c r="AJ171" s="1" t="s">
        <v>66</v>
      </c>
      <c r="AK171" s="1" t="s">
        <v>44</v>
      </c>
      <c r="AL171" s="1" t="s">
        <v>573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x14ac:dyDescent="0.25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e">
        <f t="shared" ca="1" si="5"/>
        <v>#NAME?</v>
      </c>
      <c r="AF172" s="1" t="str">
        <f t="shared" si="6"/>
        <v>Small</v>
      </c>
      <c r="AG172" s="1" t="s">
        <v>575</v>
      </c>
      <c r="AH172" s="1" t="str">
        <f t="shared" si="7"/>
        <v>No</v>
      </c>
      <c r="AI172" s="1" t="s">
        <v>38</v>
      </c>
      <c r="AJ172" s="1" t="s">
        <v>66</v>
      </c>
      <c r="AK172" s="1" t="s">
        <v>44</v>
      </c>
      <c r="AL172" s="1" t="s">
        <v>572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x14ac:dyDescent="0.25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e">
        <f t="shared" ca="1" si="5"/>
        <v>#NAME?</v>
      </c>
      <c r="AF173" s="1" t="str">
        <f t="shared" si="6"/>
        <v>Medium</v>
      </c>
      <c r="AG173" s="1" t="s">
        <v>574</v>
      </c>
      <c r="AH173" s="1" t="str">
        <f t="shared" si="7"/>
        <v>Yes</v>
      </c>
      <c r="AI173" s="1" t="s">
        <v>38</v>
      </c>
      <c r="AJ173" s="1" t="s">
        <v>57</v>
      </c>
      <c r="AK173" s="1" t="s">
        <v>58</v>
      </c>
      <c r="AL173" s="1" t="s">
        <v>571</v>
      </c>
      <c r="AM173" s="1">
        <v>1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1</v>
      </c>
      <c r="BE173" s="1">
        <v>1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1</v>
      </c>
      <c r="BM173" s="1">
        <v>0</v>
      </c>
      <c r="BN173" s="1">
        <v>0</v>
      </c>
      <c r="BO173" s="1">
        <v>0</v>
      </c>
    </row>
    <row r="174" spans="1:67" x14ac:dyDescent="0.25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e">
        <f t="shared" ca="1" si="5"/>
        <v>#NAME?</v>
      </c>
      <c r="AF174" s="1" t="str">
        <f t="shared" si="6"/>
        <v>Small</v>
      </c>
      <c r="AG174" s="1" t="s">
        <v>574</v>
      </c>
      <c r="AH174" s="1" t="str">
        <f t="shared" si="7"/>
        <v>Yes</v>
      </c>
      <c r="AI174" s="1" t="s">
        <v>43</v>
      </c>
      <c r="AJ174" s="1" t="s">
        <v>39</v>
      </c>
      <c r="AK174" s="1" t="s">
        <v>44</v>
      </c>
      <c r="AL174" s="1" t="s">
        <v>572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25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e">
        <f t="shared" ca="1" si="5"/>
        <v>#NAME?</v>
      </c>
      <c r="AF175" s="1" t="str">
        <f t="shared" si="6"/>
        <v>Medium</v>
      </c>
      <c r="AG175" s="1" t="s">
        <v>574</v>
      </c>
      <c r="AH175" s="1" t="str">
        <f t="shared" si="7"/>
        <v>Yes</v>
      </c>
      <c r="AI175" s="1" t="s">
        <v>43</v>
      </c>
      <c r="AJ175" s="1" t="s">
        <v>39</v>
      </c>
      <c r="AK175" s="1" t="s">
        <v>58</v>
      </c>
      <c r="AL175" s="1" t="s">
        <v>572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1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1</v>
      </c>
      <c r="BM175" s="1">
        <v>0</v>
      </c>
      <c r="BN175" s="1">
        <v>1</v>
      </c>
      <c r="BO175" s="1">
        <v>1</v>
      </c>
    </row>
    <row r="176" spans="1:67" x14ac:dyDescent="0.25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e">
        <f t="shared" ca="1" si="5"/>
        <v>#NAME?</v>
      </c>
      <c r="AF176" s="1" t="str">
        <f t="shared" si="6"/>
        <v>Small</v>
      </c>
      <c r="AG176" s="1" t="s">
        <v>574</v>
      </c>
      <c r="AH176" s="1" t="str">
        <f t="shared" si="7"/>
        <v>Yes</v>
      </c>
      <c r="AI176" s="1" t="s">
        <v>38</v>
      </c>
      <c r="AJ176" s="1" t="s">
        <v>66</v>
      </c>
      <c r="AK176" s="1" t="s">
        <v>44</v>
      </c>
      <c r="AL176" s="1" t="s">
        <v>570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</row>
    <row r="177" spans="1:67" x14ac:dyDescent="0.25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e">
        <f t="shared" ca="1" si="5"/>
        <v>#NAME?</v>
      </c>
      <c r="AF177" s="1" t="str">
        <f t="shared" si="6"/>
        <v>Small</v>
      </c>
      <c r="AG177" s="1" t="s">
        <v>574</v>
      </c>
      <c r="AH177" s="1" t="str">
        <f t="shared" si="7"/>
        <v>Yes</v>
      </c>
      <c r="AI177" s="1" t="s">
        <v>38</v>
      </c>
      <c r="AJ177" s="1" t="s">
        <v>66</v>
      </c>
      <c r="AK177" s="1" t="s">
        <v>44</v>
      </c>
      <c r="AL177" s="1" t="s">
        <v>572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1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x14ac:dyDescent="0.25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e">
        <f t="shared" ca="1" si="5"/>
        <v>#NAME?</v>
      </c>
      <c r="AF178" s="1" t="str">
        <f t="shared" si="6"/>
        <v>Medium</v>
      </c>
      <c r="AG178" s="1" t="s">
        <v>574</v>
      </c>
      <c r="AH178" s="1" t="str">
        <f t="shared" si="7"/>
        <v>Yes</v>
      </c>
      <c r="AI178" s="1" t="s">
        <v>43</v>
      </c>
      <c r="AJ178" s="1" t="s">
        <v>39</v>
      </c>
      <c r="AK178" s="1" t="s">
        <v>58</v>
      </c>
      <c r="AL178" s="1" t="s">
        <v>572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1</v>
      </c>
      <c r="BO178" s="1">
        <v>1</v>
      </c>
    </row>
    <row r="179" spans="1:67" x14ac:dyDescent="0.25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e">
        <f t="shared" ca="1" si="5"/>
        <v>#NAME?</v>
      </c>
      <c r="AF179" s="1" t="str">
        <f t="shared" si="6"/>
        <v>Medium</v>
      </c>
      <c r="AG179" s="1" t="s">
        <v>574</v>
      </c>
      <c r="AH179" s="1" t="str">
        <f t="shared" si="7"/>
        <v>Yes</v>
      </c>
      <c r="AI179" s="1" t="s">
        <v>43</v>
      </c>
      <c r="AJ179" s="1" t="s">
        <v>39</v>
      </c>
      <c r="AK179" s="1" t="s">
        <v>58</v>
      </c>
      <c r="AL179" s="1" t="s">
        <v>572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67" x14ac:dyDescent="0.25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e">
        <f t="shared" ca="1" si="5"/>
        <v>#NAME?</v>
      </c>
      <c r="AF180" s="1" t="str">
        <f t="shared" si="6"/>
        <v>Medium</v>
      </c>
      <c r="AG180" s="1" t="s">
        <v>574</v>
      </c>
      <c r="AH180" s="1" t="str">
        <f t="shared" si="7"/>
        <v>Yes</v>
      </c>
      <c r="AI180" s="1" t="s">
        <v>43</v>
      </c>
      <c r="AJ180" s="1" t="s">
        <v>66</v>
      </c>
      <c r="AK180" s="1" t="s">
        <v>58</v>
      </c>
      <c r="AL180" s="1" t="s">
        <v>572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1</v>
      </c>
      <c r="BI180" s="1">
        <v>1</v>
      </c>
      <c r="BJ180" s="1">
        <v>0</v>
      </c>
      <c r="BK180" s="1">
        <v>0</v>
      </c>
      <c r="BL180" s="1">
        <v>0</v>
      </c>
      <c r="BM180" s="1">
        <v>1</v>
      </c>
      <c r="BN180" s="1">
        <v>1</v>
      </c>
      <c r="BO180" s="1">
        <v>0</v>
      </c>
    </row>
    <row r="181" spans="1:67" x14ac:dyDescent="0.25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e">
        <f t="shared" ca="1" si="5"/>
        <v>#NAME?</v>
      </c>
      <c r="AF181" s="1" t="str">
        <f t="shared" si="6"/>
        <v>Medium</v>
      </c>
      <c r="AG181" s="1" t="s">
        <v>574</v>
      </c>
      <c r="AH181" s="1" t="str">
        <f t="shared" si="7"/>
        <v>Yes</v>
      </c>
      <c r="AI181" s="1" t="s">
        <v>43</v>
      </c>
      <c r="AJ181" s="1" t="s">
        <v>39</v>
      </c>
      <c r="AK181" s="1" t="s">
        <v>58</v>
      </c>
      <c r="AL181" s="1" t="s">
        <v>572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1</v>
      </c>
      <c r="BD181" s="1">
        <v>1</v>
      </c>
      <c r="BE181" s="1">
        <v>1</v>
      </c>
      <c r="BF181" s="1">
        <v>0</v>
      </c>
      <c r="BG181" s="1">
        <v>1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1</v>
      </c>
      <c r="BO181" s="1">
        <v>0</v>
      </c>
    </row>
    <row r="182" spans="1:67" x14ac:dyDescent="0.25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e">
        <f t="shared" ca="1" si="5"/>
        <v>#NAME?</v>
      </c>
      <c r="AF182" s="1" t="str">
        <f t="shared" si="6"/>
        <v>Medium</v>
      </c>
      <c r="AG182" s="1" t="s">
        <v>574</v>
      </c>
      <c r="AH182" s="1" t="str">
        <f t="shared" si="7"/>
        <v>Yes</v>
      </c>
      <c r="AI182" s="1" t="s">
        <v>43</v>
      </c>
      <c r="AJ182" s="1" t="s">
        <v>39</v>
      </c>
      <c r="AK182" s="1" t="s">
        <v>58</v>
      </c>
      <c r="AL182" s="1" t="s">
        <v>572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">
        <v>1</v>
      </c>
      <c r="BL182" s="1">
        <v>0</v>
      </c>
      <c r="BM182" s="1">
        <v>0</v>
      </c>
      <c r="BN182" s="1">
        <v>0</v>
      </c>
      <c r="BO182" s="1">
        <v>1</v>
      </c>
    </row>
    <row r="183" spans="1:67" x14ac:dyDescent="0.25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e">
        <f t="shared" ca="1" si="5"/>
        <v>#NAME?</v>
      </c>
      <c r="AF183" s="1" t="str">
        <f t="shared" si="6"/>
        <v>Medium</v>
      </c>
      <c r="AG183" s="1" t="s">
        <v>574</v>
      </c>
      <c r="AH183" s="1" t="str">
        <f t="shared" si="7"/>
        <v>Yes</v>
      </c>
      <c r="AI183" s="1" t="s">
        <v>43</v>
      </c>
      <c r="AJ183" s="1" t="s">
        <v>57</v>
      </c>
      <c r="AK183" s="1" t="s">
        <v>58</v>
      </c>
      <c r="AL183" s="1" t="s">
        <v>570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x14ac:dyDescent="0.25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e">
        <f t="shared" ca="1" si="5"/>
        <v>#NAME?</v>
      </c>
      <c r="AF184" s="1" t="str">
        <f t="shared" si="6"/>
        <v>Small</v>
      </c>
      <c r="AG184" s="1" t="s">
        <v>574</v>
      </c>
      <c r="AH184" s="1" t="str">
        <f t="shared" si="7"/>
        <v>Yes</v>
      </c>
      <c r="AI184" s="1" t="s">
        <v>38</v>
      </c>
      <c r="AJ184" s="1" t="s">
        <v>66</v>
      </c>
      <c r="AK184" s="1" t="s">
        <v>44</v>
      </c>
      <c r="AL184" s="1" t="s">
        <v>572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1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x14ac:dyDescent="0.25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e">
        <f t="shared" ca="1" si="5"/>
        <v>#NAME?</v>
      </c>
      <c r="AF185" s="1" t="str">
        <f t="shared" si="6"/>
        <v>Small</v>
      </c>
      <c r="AG185" s="1" t="s">
        <v>574</v>
      </c>
      <c r="AH185" s="1" t="str">
        <f t="shared" si="7"/>
        <v>Yes</v>
      </c>
      <c r="AI185" s="1" t="s">
        <v>38</v>
      </c>
      <c r="AJ185" s="1" t="s">
        <v>66</v>
      </c>
      <c r="AK185" s="1" t="s">
        <v>44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1</v>
      </c>
      <c r="AZ185" s="1">
        <v>1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x14ac:dyDescent="0.25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e">
        <f t="shared" ca="1" si="5"/>
        <v>#NAME?</v>
      </c>
      <c r="AF186" s="1" t="str">
        <f t="shared" si="6"/>
        <v>Small</v>
      </c>
      <c r="AG186" s="1" t="s">
        <v>574</v>
      </c>
      <c r="AH186" s="1" t="str">
        <f t="shared" si="7"/>
        <v>Yes</v>
      </c>
      <c r="AI186" s="1" t="s">
        <v>38</v>
      </c>
      <c r="AJ186" s="1" t="s">
        <v>66</v>
      </c>
      <c r="AK186" s="1" t="s">
        <v>44</v>
      </c>
      <c r="AL186" s="1" t="s">
        <v>573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1</v>
      </c>
      <c r="AZ186" s="1">
        <v>1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x14ac:dyDescent="0.25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e">
        <f t="shared" ca="1" si="5"/>
        <v>#NAME?</v>
      </c>
      <c r="AF187" s="1" t="str">
        <f t="shared" si="6"/>
        <v>Small</v>
      </c>
      <c r="AG187" s="1" t="s">
        <v>574</v>
      </c>
      <c r="AH187" s="1" t="str">
        <f t="shared" si="7"/>
        <v>Yes</v>
      </c>
      <c r="AI187" s="1" t="s">
        <v>38</v>
      </c>
      <c r="AJ187" s="1" t="s">
        <v>66</v>
      </c>
      <c r="AK187" s="1" t="s">
        <v>44</v>
      </c>
      <c r="AL187" s="1" t="s">
        <v>573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x14ac:dyDescent="0.25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e">
        <f t="shared" ca="1" si="5"/>
        <v>#NAME?</v>
      </c>
      <c r="AF188" s="1" t="str">
        <f t="shared" si="6"/>
        <v>Small</v>
      </c>
      <c r="AG188" s="1" t="s">
        <v>574</v>
      </c>
      <c r="AH188" s="1" t="str">
        <f t="shared" si="7"/>
        <v>Yes</v>
      </c>
      <c r="AI188" s="1" t="s">
        <v>38</v>
      </c>
      <c r="AJ188" s="1" t="s">
        <v>66</v>
      </c>
      <c r="AK188" s="1" t="s">
        <v>44</v>
      </c>
      <c r="AL188" s="1" t="s">
        <v>570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25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e">
        <f t="shared" ca="1" si="5"/>
        <v>#NAME?</v>
      </c>
      <c r="AF189" s="1" t="str">
        <f t="shared" si="6"/>
        <v>Small</v>
      </c>
      <c r="AG189" s="1" t="s">
        <v>574</v>
      </c>
      <c r="AH189" s="1" t="str">
        <f t="shared" si="7"/>
        <v>Yes</v>
      </c>
      <c r="AI189" s="1" t="s">
        <v>38</v>
      </c>
      <c r="AJ189" s="1" t="s">
        <v>66</v>
      </c>
      <c r="AK189" s="1" t="s">
        <v>44</v>
      </c>
      <c r="AL189" s="1" t="s">
        <v>570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1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25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e">
        <f t="shared" ca="1" si="5"/>
        <v>#NAME?</v>
      </c>
      <c r="AF190" s="1" t="str">
        <f t="shared" si="6"/>
        <v>Medium</v>
      </c>
      <c r="AG190" s="1" t="s">
        <v>574</v>
      </c>
      <c r="AH190" s="1" t="str">
        <f t="shared" si="7"/>
        <v>Yes</v>
      </c>
      <c r="AI190" s="1" t="s">
        <v>43</v>
      </c>
      <c r="AJ190" s="1" t="s">
        <v>39</v>
      </c>
      <c r="AK190" s="1" t="s">
        <v>58</v>
      </c>
      <c r="AL190" s="1" t="s">
        <v>572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1</v>
      </c>
      <c r="BC190" s="1">
        <v>0</v>
      </c>
      <c r="BD190" s="1">
        <v>1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</row>
    <row r="191" spans="1:67" x14ac:dyDescent="0.25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e">
        <f t="shared" ca="1" si="5"/>
        <v>#NAME?</v>
      </c>
      <c r="AF191" s="1" t="str">
        <f t="shared" si="6"/>
        <v>Small</v>
      </c>
      <c r="AG191" s="1" t="s">
        <v>577</v>
      </c>
      <c r="AH191" s="1" t="str">
        <f t="shared" si="7"/>
        <v>No</v>
      </c>
      <c r="AI191" s="1" t="s">
        <v>38</v>
      </c>
      <c r="AJ191" s="1" t="s">
        <v>57</v>
      </c>
      <c r="AK191" s="1" t="s">
        <v>44</v>
      </c>
      <c r="AL191" s="1" t="s">
        <v>571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25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e">
        <f t="shared" ca="1" si="5"/>
        <v>#NAME?</v>
      </c>
      <c r="AF192" s="1" t="str">
        <f t="shared" si="6"/>
        <v>Large</v>
      </c>
      <c r="AG192" s="1" t="s">
        <v>574</v>
      </c>
      <c r="AH192" s="1" t="str">
        <f t="shared" si="7"/>
        <v>Yes</v>
      </c>
      <c r="AI192" s="1" t="s">
        <v>38</v>
      </c>
      <c r="AJ192" s="1" t="s">
        <v>66</v>
      </c>
      <c r="AK192" s="1" t="s">
        <v>44</v>
      </c>
      <c r="AL192" s="1" t="s">
        <v>570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x14ac:dyDescent="0.25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e">
        <f t="shared" ca="1" si="5"/>
        <v>#NAME?</v>
      </c>
      <c r="AF193" s="1" t="str">
        <f t="shared" si="6"/>
        <v>Small</v>
      </c>
      <c r="AG193" s="1" t="s">
        <v>574</v>
      </c>
      <c r="AH193" s="1" t="str">
        <f t="shared" si="7"/>
        <v>Yes</v>
      </c>
      <c r="AI193" s="1" t="s">
        <v>38</v>
      </c>
      <c r="AJ193" s="1" t="s">
        <v>66</v>
      </c>
      <c r="AK193" s="1" t="s">
        <v>44</v>
      </c>
      <c r="AL193" s="1" t="s">
        <v>572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x14ac:dyDescent="0.25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e">
        <f t="shared" ca="1" si="5"/>
        <v>#NAME?</v>
      </c>
      <c r="AF194" s="1" t="str">
        <f t="shared" si="6"/>
        <v>Small</v>
      </c>
      <c r="AG194" s="1" t="s">
        <v>574</v>
      </c>
      <c r="AH194" s="1" t="str">
        <f t="shared" si="7"/>
        <v>Yes</v>
      </c>
      <c r="AI194" s="1" t="s">
        <v>38</v>
      </c>
      <c r="AJ194" s="1" t="s">
        <v>39</v>
      </c>
      <c r="AK194" s="1" t="s">
        <v>44</v>
      </c>
      <c r="AL194" s="1" t="s">
        <v>571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1</v>
      </c>
      <c r="AZ194" s="1">
        <v>1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x14ac:dyDescent="0.25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e">
        <f t="shared" ref="AE195" ca="1" si="8">IFS(AD195&gt;300,"Large",AD195&gt;100,"Medium",AD195&gt;0,"Small")</f>
        <v>#NAME?</v>
      </c>
      <c r="AF195" s="1" t="str">
        <f t="shared" ref="AF195" si="9">IF(AD195&gt;300,"Large", IF(AD195&gt;100, "Medium",IF(AD195&gt;0, "Small")))</f>
        <v>Small</v>
      </c>
      <c r="AG195" s="1" t="s">
        <v>574</v>
      </c>
      <c r="AH195" s="1" t="str">
        <f t="shared" ref="AH195" si="10">IF(AG195="Complete","Yes","No")</f>
        <v>Yes</v>
      </c>
      <c r="AI195" s="1" t="s">
        <v>38</v>
      </c>
      <c r="AJ195" s="1" t="s">
        <v>66</v>
      </c>
      <c r="AK195" s="1" t="s">
        <v>44</v>
      </c>
      <c r="AL195" s="1" t="s">
        <v>570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autoFilter ref="A1:BO195">
    <sortState ref="A2:BL195">
      <sortCondition ref="AB2:AB195"/>
      <sortCondition descending="1" ref="AD2:AD195"/>
    </sortState>
  </autoFilter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2020-07-06T10:10:33Z</dcterms:created>
  <dcterms:modified xsi:type="dcterms:W3CDTF">2022-10-28T10:00:25Z</dcterms:modified>
  <cp:category/>
  <cp:contentStatus/>
</cp:coreProperties>
</file>