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ập nhật ngày bảo vệ" sheetId="1" r:id="rId4"/>
    <sheet state="visible" name="Gửi kết quả" sheetId="2" r:id="rId5"/>
  </sheets>
  <definedNames/>
  <calcPr/>
</workbook>
</file>

<file path=xl/sharedStrings.xml><?xml version="1.0" encoding="utf-8"?>
<sst xmlns="http://schemas.openxmlformats.org/spreadsheetml/2006/main" count="142" uniqueCount="85">
  <si>
    <t>Test suite ID</t>
  </si>
  <si>
    <t>TCSP7_001_Cập nhật ngày bảo vệ</t>
  </si>
  <si>
    <t>Chức năng/Giao diện</t>
  </si>
  <si>
    <t>Chức năng Cập nhật ngày bảo vệ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</si>
  <si>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</si>
  <si>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</si>
  <si>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</si>
  <si>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</si>
  <si>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</si>
  <si>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</si>
  <si>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</si>
  <si>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</si>
  <si>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</si>
  <si>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</si>
  <si>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</si>
  <si>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</si>
  <si>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Linh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</si>
  <si>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</si>
  <si>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</si>
  <si>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</si>
  <si>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</si>
  <si>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</si>
  <si>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</si>
  <si>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</si>
  <si>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</si>
  <si>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</si>
  <si>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</si>
  <si>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</si>
  <si>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Image</t>
  </si>
  <si>
    <t>CHROME</t>
  </si>
  <si>
    <t>GUI</t>
  </si>
  <si>
    <t>TC1</t>
  </si>
  <si>
    <t>Kiểm tra giao diện</t>
  </si>
  <si>
    <t xml:space="preserve">-Người dùng đã đăng nhập thành công vào website.
- Người dùng  đăng nhập với quyền là VanPhongKhoa
</t>
  </si>
  <si>
    <t xml:space="preserve"> Nhấn chọn mục “Đợt đồ án”.</t>
  </si>
  <si>
    <t>Hệ thống hiển thị giao diện trang quản lý đợt làm đồ án.</t>
  </si>
  <si>
    <t>TC2</t>
  </si>
  <si>
    <t xml:space="preserve">1.Nhấn chọn mục “Đợt đồ án”.
2.Nhấn chọn nút “Cập nhật ngày bảo vệ”.
</t>
  </si>
  <si>
    <t>Hệ thống hiển thị form nhập thông tin của ngày bảo vệ đồ án( bao gồm thời gian,...).</t>
  </si>
  <si>
    <t>TC3</t>
  </si>
  <si>
    <t xml:space="preserve">1.Nhấn chọn mục “Đợt đồ án”.
2.Nhấn chọn nút “Cập nhật ngày bảo vệ”
3.Nhập thông tin của ngày bảo vệ đồ án vào form và nút “Xác nhận”.
</t>
  </si>
  <si>
    <t>Hệ thống cập nhật thông tin và hiển thị thông báo ”Cập nhật thành công”.</t>
  </si>
  <si>
    <t>FUNCTION</t>
  </si>
  <si>
    <t>TC4</t>
  </si>
  <si>
    <t>Kiểm tra nhập ngày trong quá khứ</t>
  </si>
  <si>
    <t>Hiển thị thông báo lỗi.( Thông tin không thành công : nhập ngày trong quá khứ)</t>
  </si>
  <si>
    <t>TC5</t>
  </si>
  <si>
    <t>Kiểm tra để trống thời gian bảo vệ đồ án</t>
  </si>
  <si>
    <t>Hiển thị thông báo “Vui lòng chọn thời gian!”</t>
  </si>
  <si>
    <t>TCSP7_002_Gửi kết quả</t>
  </si>
  <si>
    <t>Gửi kết quả đồ án</t>
  </si>
  <si>
    <t>Khải</t>
  </si>
  <si>
    <t>Check bố cục</t>
  </si>
  <si>
    <t>Sắp xếp theo desgin</t>
  </si>
  <si>
    <t>Check button " Gửi kết quả"</t>
  </si>
  <si>
    <t>Màu: 3690E3
Chiều rộng: 126px
Chiều cao: 28px</t>
  </si>
  <si>
    <t>Check hover</t>
  </si>
  <si>
    <t xml:space="preserve">Di chuột vào button “Gửi kết quả”.
</t>
  </si>
  <si>
    <t>Button đổi màu</t>
  </si>
  <si>
    <t>Check margin</t>
  </si>
  <si>
    <t>Margin theo desgin</t>
  </si>
  <si>
    <t>Check icon, logo</t>
  </si>
  <si>
    <t>Icon, logo theo desgin</t>
  </si>
  <si>
    <t>TC6</t>
  </si>
  <si>
    <t>Check title</t>
  </si>
  <si>
    <t>Theo desgin</t>
  </si>
  <si>
    <t>TC7</t>
  </si>
  <si>
    <t>Check font size</t>
  </si>
  <si>
    <t>TC8</t>
  </si>
  <si>
    <t>Check hiển thị database</t>
  </si>
  <si>
    <t xml:space="preserve">1. Nhấn mục " Kết quả"
2.Nhấp chọn button " Gửi kết quả"
</t>
  </si>
  <si>
    <t>Dữ liệu thuộc bảng sinh viên được get ra từ DB</t>
  </si>
  <si>
    <t>TC9</t>
  </si>
  <si>
    <t>Check button"Gửi kết quả"</t>
  </si>
  <si>
    <t>Hiển thị thông báo "..."</t>
  </si>
  <si>
    <t>TC10</t>
  </si>
  <si>
    <t>Check phân trang</t>
  </si>
  <si>
    <t xml:space="preserve">1. Nhấn mục " Kết quả"
2.Nhấp chọn icon &lt; của phần phân trang
</t>
  </si>
  <si>
    <t>Dịch chuyển số phân trang sang bên trái</t>
  </si>
  <si>
    <t>TC11</t>
  </si>
  <si>
    <t xml:space="preserve">1. Nhấn mục " Kết quả"
2.Nhấp chọn icon &gt; của phần phân trang
</t>
  </si>
  <si>
    <t>Dịch chuyển số phân trang sang bên phải</t>
  </si>
  <si>
    <t>TC12</t>
  </si>
  <si>
    <t xml:space="preserve">1. Nhấn mục " Kết quả"
2.Nhấp chọn một số của phần phân trang
</t>
  </si>
  <si>
    <t>Chuyển người đùng sang trang tương ứng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</si>
</sst>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/>
    <font>
      <color theme="1"/>
      <name val="Arial"/>
    </font>
    <font>
      <sz val="10.0"/>
      <color rgb="FF24292F"/>
      <name val="Times New Roman"/>
    </font>
    <font>
      <b/>
      <sz val="10.0"/>
      <color rgb="FFFFFFFF"/>
      <name val="Times New Roman"/>
    </font>
    <font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6" fillId="3" fontId="2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left" shrinkToFit="0" vertical="top" wrapText="1"/>
    </xf>
    <xf borderId="4" fillId="0" fontId="3" numFmtId="0" xfId="0" applyBorder="1" applyFont="1"/>
    <xf borderId="6" fillId="4" fontId="5" numFmtId="0" xfId="0" applyAlignment="1" applyBorder="1" applyFill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6" numFmtId="0" xfId="0" applyAlignment="1" applyBorder="1" applyFill="1" applyFont="1">
      <alignment horizontal="left" shrinkToFit="0" vertical="top" wrapText="1"/>
    </xf>
    <xf borderId="8" fillId="5" fontId="6" numFmtId="0" xfId="0" applyAlignment="1" applyBorder="1" applyFont="1">
      <alignment horizontal="left" shrinkToFit="0" vertical="top" wrapText="1"/>
    </xf>
    <xf borderId="6" fillId="5" fontId="6" numFmtId="0" xfId="0" applyAlignment="1" applyBorder="1" applyFont="1">
      <alignment horizontal="left" shrinkToFit="0" vertical="top" wrapText="1"/>
    </xf>
    <xf borderId="9" fillId="6" fontId="1" numFmtId="0" xfId="0" applyAlignment="1" applyBorder="1" applyFill="1" applyFont="1">
      <alignment horizontal="left" shrinkToFit="0" vertical="top" wrapText="1"/>
    </xf>
    <xf borderId="0" fillId="0" fontId="4" numFmtId="0" xfId="0" applyFont="1"/>
    <xf borderId="4" fillId="0" fontId="2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vertical="top"/>
    </xf>
    <xf borderId="1" fillId="0" fontId="2" numFmtId="0" xfId="0" applyAlignment="1" applyBorder="1" applyFont="1">
      <alignment horizontal="left" shrinkToFit="0" vertical="top" wrapText="1"/>
    </xf>
    <xf borderId="1" fillId="0" fontId="4" numFmtId="0" xfId="0" applyBorder="1" applyFont="1"/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5.13"/>
    <col customWidth="1" min="4" max="4" width="22.5"/>
    <col customWidth="1" min="6" max="6" width="28.0"/>
    <col customWidth="1" min="7" max="7" width="31.13"/>
    <col customWidth="1" min="8" max="8" width="18.25"/>
    <col customWidth="1" min="9" max="9" width="20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2</v>
      </c>
      <c r="B2" s="7" t="s">
        <v>3</v>
      </c>
      <c r="C2" s="8"/>
      <c r="D2" s="8"/>
      <c r="E2" s="8"/>
      <c r="F2" s="8"/>
      <c r="G2" s="8"/>
      <c r="H2" s="8"/>
      <c r="I2" s="8"/>
      <c r="J2" s="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0" t="s">
        <v>4</v>
      </c>
      <c r="B3" s="11" t="s">
        <v>5</v>
      </c>
      <c r="E3" s="12"/>
      <c r="F3" s="13"/>
      <c r="G3" s="13"/>
      <c r="H3" s="14" t="s">
        <v>6</v>
      </c>
      <c r="I3" s="13">
        <f>COUNTIF(H10:H801,"P")</f>
        <v>0</v>
      </c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6"/>
      <c r="B4" s="8"/>
      <c r="C4" s="8"/>
      <c r="D4" s="8"/>
      <c r="E4" s="9"/>
      <c r="F4" s="14" t="s">
        <v>7</v>
      </c>
      <c r="G4" s="17">
        <f>COUNTA(A9:A58)-2</f>
        <v>5</v>
      </c>
      <c r="H4" s="14" t="s">
        <v>8</v>
      </c>
      <c r="I4" s="13">
        <f>COUNTIF(H10:H801,"F")</f>
        <v>0</v>
      </c>
      <c r="J4" s="1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9</v>
      </c>
      <c r="B5" s="18"/>
      <c r="C5" s="14" t="s">
        <v>10</v>
      </c>
      <c r="D5" s="19"/>
      <c r="E5" s="9"/>
      <c r="F5" s="14" t="s">
        <v>11</v>
      </c>
      <c r="G5" s="18"/>
      <c r="H5" s="14" t="s">
        <v>12</v>
      </c>
      <c r="I5" s="13">
        <f>COUNTIF(H10:H801,"N/A")</f>
        <v>0</v>
      </c>
      <c r="J5" s="1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13</v>
      </c>
      <c r="B6" s="18" t="s">
        <v>14</v>
      </c>
      <c r="C6" s="14" t="s">
        <v>15</v>
      </c>
      <c r="D6" s="7" t="s">
        <v>16</v>
      </c>
      <c r="E6" s="9"/>
      <c r="F6" s="14" t="s">
        <v>17</v>
      </c>
      <c r="G6" s="13">
        <v>0.0</v>
      </c>
      <c r="H6" s="14" t="s">
        <v>18</v>
      </c>
      <c r="I6" s="13">
        <f>I3+I4</f>
        <v>0</v>
      </c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0" t="s">
        <v>19</v>
      </c>
      <c r="B7" s="21" t="s">
        <v>20</v>
      </c>
      <c r="C7" s="21" t="s">
        <v>21</v>
      </c>
      <c r="D7" s="21" t="s">
        <v>22</v>
      </c>
      <c r="E7" s="21" t="s">
        <v>23</v>
      </c>
      <c r="F7" s="21" t="s">
        <v>24</v>
      </c>
      <c r="G7" s="21" t="s">
        <v>25</v>
      </c>
      <c r="H7" s="22" t="s">
        <v>26</v>
      </c>
      <c r="I7" s="21" t="s">
        <v>27</v>
      </c>
      <c r="J7" s="21" t="s">
        <v>28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6"/>
      <c r="B8" s="9"/>
      <c r="C8" s="9"/>
      <c r="D8" s="9"/>
      <c r="E8" s="9"/>
      <c r="F8" s="9"/>
      <c r="G8" s="9"/>
      <c r="H8" s="22" t="s">
        <v>29</v>
      </c>
      <c r="I8" s="9"/>
      <c r="J8" s="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23" t="s">
        <v>30</v>
      </c>
      <c r="B9" s="3"/>
      <c r="C9" s="3"/>
      <c r="D9" s="3"/>
      <c r="E9" s="3"/>
      <c r="F9" s="3"/>
      <c r="G9" s="3"/>
      <c r="H9" s="3"/>
      <c r="I9" s="3"/>
      <c r="J9" s="4"/>
      <c r="K9" s="5"/>
      <c r="L9" s="5"/>
      <c r="M9" s="24"/>
      <c r="N9" s="24"/>
      <c r="O9" s="24"/>
    </row>
    <row r="10">
      <c r="A10" s="25" t="s">
        <v>31</v>
      </c>
      <c r="B10" s="18" t="s">
        <v>32</v>
      </c>
      <c r="C10" s="18" t="s">
        <v>33</v>
      </c>
      <c r="D10" s="18" t="s">
        <v>34</v>
      </c>
      <c r="E10" s="18"/>
      <c r="F10" s="18" t="s">
        <v>35</v>
      </c>
      <c r="G10" s="18"/>
      <c r="H10" s="18"/>
      <c r="I10" s="18"/>
      <c r="J10" s="26"/>
      <c r="K10" s="5"/>
      <c r="L10" s="24"/>
      <c r="M10" s="24"/>
      <c r="N10" s="24"/>
    </row>
    <row r="11">
      <c r="A11" s="25" t="s">
        <v>36</v>
      </c>
      <c r="B11" s="27" t="s">
        <v>32</v>
      </c>
      <c r="C11" s="27" t="s">
        <v>33</v>
      </c>
      <c r="D11" s="27" t="s">
        <v>37</v>
      </c>
      <c r="E11" s="27"/>
      <c r="F11" s="27" t="s">
        <v>38</v>
      </c>
      <c r="G11" s="27"/>
      <c r="H11" s="27"/>
      <c r="I11" s="27"/>
      <c r="J11" s="28"/>
      <c r="K11" s="5"/>
      <c r="L11" s="24"/>
      <c r="M11" s="24"/>
      <c r="N11" s="24"/>
    </row>
    <row r="12">
      <c r="A12" s="25" t="s">
        <v>39</v>
      </c>
      <c r="B12" s="27" t="s">
        <v>32</v>
      </c>
      <c r="C12" s="27" t="s">
        <v>33</v>
      </c>
      <c r="D12" s="27" t="s">
        <v>40</v>
      </c>
      <c r="E12" s="27"/>
      <c r="F12" s="27" t="s">
        <v>41</v>
      </c>
      <c r="G12" s="27"/>
      <c r="H12" s="27"/>
      <c r="I12" s="27"/>
      <c r="J12" s="28"/>
      <c r="K12" s="5"/>
      <c r="L12" s="24"/>
      <c r="M12" s="24"/>
      <c r="N12" s="24"/>
    </row>
    <row r="13">
      <c r="A13" s="23" t="s">
        <v>42</v>
      </c>
      <c r="B13" s="3"/>
      <c r="C13" s="3"/>
      <c r="D13" s="3"/>
      <c r="E13" s="3"/>
      <c r="F13" s="3"/>
      <c r="G13" s="3"/>
      <c r="H13" s="3"/>
      <c r="I13" s="3"/>
      <c r="J13" s="4"/>
      <c r="K13" s="5"/>
      <c r="L13" s="5"/>
      <c r="M13" s="29"/>
      <c r="N13" s="29"/>
      <c r="O13" s="29"/>
    </row>
    <row r="14">
      <c r="A14" s="30" t="s">
        <v>43</v>
      </c>
      <c r="B14" s="27" t="s">
        <v>44</v>
      </c>
      <c r="C14" s="27" t="s">
        <v>33</v>
      </c>
      <c r="D14" s="27" t="s">
        <v>40</v>
      </c>
      <c r="E14" s="27"/>
      <c r="F14" s="27" t="s">
        <v>45</v>
      </c>
      <c r="G14" s="27"/>
      <c r="H14" s="27"/>
      <c r="I14" s="27"/>
      <c r="J14" s="28"/>
      <c r="K14" s="5"/>
      <c r="L14" s="29"/>
      <c r="M14" s="29"/>
      <c r="N14" s="29"/>
    </row>
    <row r="15">
      <c r="A15" s="30" t="s">
        <v>46</v>
      </c>
      <c r="B15" s="31" t="s">
        <v>47</v>
      </c>
      <c r="C15" s="27" t="s">
        <v>33</v>
      </c>
      <c r="D15" s="27"/>
      <c r="E15" s="27"/>
      <c r="F15" s="27" t="s">
        <v>48</v>
      </c>
      <c r="G15" s="27"/>
      <c r="H15" s="27"/>
      <c r="I15" s="27"/>
      <c r="J15" s="28"/>
      <c r="K15" s="5"/>
      <c r="L15" s="29"/>
      <c r="M15" s="29"/>
      <c r="N15" s="29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6.13"/>
    <col customWidth="1" min="3" max="3" width="29.13"/>
    <col customWidth="1" min="4" max="4" width="19.75"/>
    <col customWidth="1" min="6" max="6" width="20.0"/>
  </cols>
  <sheetData>
    <row r="1">
      <c r="A1" s="1" t="s">
        <v>0</v>
      </c>
      <c r="B1" s="2" t="s">
        <v>49</v>
      </c>
      <c r="C1" s="3"/>
      <c r="D1" s="3"/>
      <c r="E1" s="3"/>
      <c r="F1" s="3"/>
      <c r="G1" s="3"/>
      <c r="H1" s="3"/>
      <c r="I1" s="3"/>
      <c r="J1" s="4"/>
    </row>
    <row r="2">
      <c r="A2" s="6" t="s">
        <v>2</v>
      </c>
      <c r="B2" s="7" t="s">
        <v>50</v>
      </c>
      <c r="C2" s="8"/>
      <c r="D2" s="8"/>
      <c r="E2" s="8"/>
      <c r="F2" s="8"/>
      <c r="G2" s="8"/>
      <c r="H2" s="8"/>
      <c r="I2" s="8"/>
      <c r="J2" s="9"/>
    </row>
    <row r="3">
      <c r="A3" s="10" t="s">
        <v>4</v>
      </c>
      <c r="B3" s="11" t="s">
        <v>5</v>
      </c>
      <c r="E3" s="12"/>
      <c r="F3" s="13"/>
      <c r="G3" s="13"/>
      <c r="H3" s="14" t="s">
        <v>6</v>
      </c>
      <c r="I3" s="13">
        <f>COUNTIF(H11:H806,"P")</f>
        <v>0</v>
      </c>
      <c r="J3" s="15"/>
    </row>
    <row r="4">
      <c r="A4" s="16"/>
      <c r="B4" s="8"/>
      <c r="C4" s="8"/>
      <c r="D4" s="8"/>
      <c r="E4" s="9"/>
      <c r="F4" s="14" t="s">
        <v>7</v>
      </c>
      <c r="G4" s="17">
        <f>COUNTA(A9:A63)-2</f>
        <v>12</v>
      </c>
      <c r="H4" s="14" t="s">
        <v>8</v>
      </c>
      <c r="I4" s="13">
        <f>COUNTIF(H11:H806,"F")</f>
        <v>0</v>
      </c>
      <c r="J4" s="12"/>
    </row>
    <row r="5">
      <c r="A5" s="6" t="s">
        <v>9</v>
      </c>
      <c r="B5" s="18"/>
      <c r="C5" s="14" t="s">
        <v>10</v>
      </c>
      <c r="D5" s="19"/>
      <c r="E5" s="9"/>
      <c r="F5" s="14" t="s">
        <v>11</v>
      </c>
      <c r="G5" s="18"/>
      <c r="H5" s="14" t="s">
        <v>12</v>
      </c>
      <c r="I5" s="13">
        <f>COUNTIF(H11:H806,"N/A")</f>
        <v>0</v>
      </c>
      <c r="J5" s="12"/>
    </row>
    <row r="6">
      <c r="A6" s="6" t="s">
        <v>13</v>
      </c>
      <c r="B6" s="32" t="s">
        <v>51</v>
      </c>
      <c r="C6" s="14" t="s">
        <v>15</v>
      </c>
      <c r="D6" s="7" t="s">
        <v>51</v>
      </c>
      <c r="E6" s="9"/>
      <c r="F6" s="14" t="s">
        <v>17</v>
      </c>
      <c r="G6" s="13">
        <v>0.0</v>
      </c>
      <c r="H6" s="14" t="s">
        <v>18</v>
      </c>
      <c r="I6" s="13">
        <f>I3+I4</f>
        <v>0</v>
      </c>
      <c r="J6" s="9"/>
    </row>
    <row r="7">
      <c r="A7" s="20" t="s">
        <v>19</v>
      </c>
      <c r="B7" s="21" t="s">
        <v>20</v>
      </c>
      <c r="C7" s="21" t="s">
        <v>21</v>
      </c>
      <c r="D7" s="21" t="s">
        <v>22</v>
      </c>
      <c r="E7" s="21" t="s">
        <v>23</v>
      </c>
      <c r="F7" s="21" t="s">
        <v>24</v>
      </c>
      <c r="G7" s="21" t="s">
        <v>25</v>
      </c>
      <c r="H7" s="22" t="s">
        <v>26</v>
      </c>
      <c r="I7" s="21" t="s">
        <v>27</v>
      </c>
      <c r="J7" s="21" t="s">
        <v>28</v>
      </c>
    </row>
    <row r="8">
      <c r="A8" s="16"/>
      <c r="B8" s="9"/>
      <c r="C8" s="9"/>
      <c r="D8" s="9"/>
      <c r="E8" s="9"/>
      <c r="F8" s="9"/>
      <c r="G8" s="9"/>
      <c r="H8" s="22" t="s">
        <v>29</v>
      </c>
      <c r="I8" s="9"/>
      <c r="J8" s="9"/>
    </row>
    <row r="9">
      <c r="A9" s="23" t="s">
        <v>30</v>
      </c>
      <c r="B9" s="3"/>
      <c r="C9" s="3"/>
      <c r="D9" s="3"/>
      <c r="E9" s="3"/>
      <c r="F9" s="3"/>
      <c r="G9" s="3"/>
      <c r="H9" s="3"/>
      <c r="I9" s="3"/>
      <c r="J9" s="4"/>
    </row>
    <row r="10">
      <c r="A10" s="25" t="s">
        <v>31</v>
      </c>
      <c r="B10" s="32" t="s">
        <v>52</v>
      </c>
      <c r="C10" s="18" t="s">
        <v>33</v>
      </c>
      <c r="D10" s="32"/>
      <c r="E10" s="18"/>
      <c r="F10" s="32" t="s">
        <v>53</v>
      </c>
      <c r="G10" s="18"/>
      <c r="H10" s="18"/>
      <c r="I10" s="18"/>
      <c r="J10" s="26"/>
    </row>
    <row r="11">
      <c r="A11" s="25" t="s">
        <v>36</v>
      </c>
      <c r="B11" s="32" t="s">
        <v>54</v>
      </c>
      <c r="C11" s="18" t="s">
        <v>33</v>
      </c>
      <c r="D11" s="32"/>
      <c r="E11" s="18"/>
      <c r="F11" s="32" t="s">
        <v>55</v>
      </c>
      <c r="G11" s="18"/>
      <c r="H11" s="18"/>
      <c r="I11" s="18"/>
      <c r="J11" s="26"/>
    </row>
    <row r="12">
      <c r="A12" s="25" t="s">
        <v>39</v>
      </c>
      <c r="B12" s="30" t="s">
        <v>56</v>
      </c>
      <c r="C12" s="27" t="s">
        <v>33</v>
      </c>
      <c r="D12" s="30" t="s">
        <v>57</v>
      </c>
      <c r="E12" s="27"/>
      <c r="F12" s="30" t="s">
        <v>58</v>
      </c>
      <c r="G12" s="27"/>
      <c r="H12" s="27"/>
      <c r="I12" s="27"/>
      <c r="J12" s="28"/>
    </row>
    <row r="13">
      <c r="A13" s="25" t="s">
        <v>43</v>
      </c>
      <c r="B13" s="30" t="s">
        <v>59</v>
      </c>
      <c r="C13" s="27" t="s">
        <v>33</v>
      </c>
      <c r="D13" s="30"/>
      <c r="E13" s="27"/>
      <c r="F13" s="30" t="s">
        <v>60</v>
      </c>
      <c r="G13" s="27"/>
      <c r="H13" s="27"/>
      <c r="I13" s="27"/>
      <c r="J13" s="28"/>
    </row>
    <row r="14">
      <c r="A14" s="25" t="s">
        <v>46</v>
      </c>
      <c r="B14" s="30" t="s">
        <v>61</v>
      </c>
      <c r="C14" s="27" t="s">
        <v>33</v>
      </c>
      <c r="D14" s="30"/>
      <c r="E14" s="27"/>
      <c r="F14" s="30" t="s">
        <v>62</v>
      </c>
      <c r="G14" s="27"/>
      <c r="H14" s="27"/>
      <c r="I14" s="27"/>
      <c r="J14" s="28"/>
    </row>
    <row r="15">
      <c r="A15" s="25" t="s">
        <v>63</v>
      </c>
      <c r="B15" s="30" t="s">
        <v>64</v>
      </c>
      <c r="C15" s="27" t="s">
        <v>33</v>
      </c>
      <c r="D15" s="30"/>
      <c r="E15" s="27"/>
      <c r="F15" s="33" t="s">
        <v>65</v>
      </c>
      <c r="G15" s="27"/>
      <c r="H15" s="27"/>
      <c r="I15" s="27"/>
      <c r="J15" s="28"/>
    </row>
    <row r="16">
      <c r="A16" s="25" t="s">
        <v>66</v>
      </c>
      <c r="B16" s="30" t="s">
        <v>67</v>
      </c>
      <c r="C16" s="27" t="s">
        <v>33</v>
      </c>
      <c r="D16" s="30"/>
      <c r="E16" s="27"/>
      <c r="F16" s="33" t="s">
        <v>65</v>
      </c>
      <c r="G16" s="27"/>
      <c r="H16" s="27"/>
      <c r="I16" s="27"/>
      <c r="J16" s="28"/>
    </row>
    <row r="17">
      <c r="A17" s="23" t="s">
        <v>42</v>
      </c>
      <c r="B17" s="3"/>
      <c r="C17" s="3"/>
      <c r="D17" s="3"/>
      <c r="E17" s="3"/>
      <c r="F17" s="3"/>
      <c r="G17" s="3"/>
      <c r="H17" s="3"/>
      <c r="I17" s="3"/>
      <c r="J17" s="4"/>
    </row>
    <row r="18">
      <c r="A18" s="30" t="s">
        <v>68</v>
      </c>
      <c r="B18" s="30" t="s">
        <v>69</v>
      </c>
      <c r="C18" s="27" t="s">
        <v>33</v>
      </c>
      <c r="D18" s="30" t="s">
        <v>70</v>
      </c>
      <c r="E18" s="27"/>
      <c r="F18" s="30" t="s">
        <v>71</v>
      </c>
      <c r="G18" s="27"/>
      <c r="H18" s="27"/>
      <c r="I18" s="27"/>
      <c r="J18" s="28"/>
    </row>
    <row r="19">
      <c r="A19" s="30" t="s">
        <v>72</v>
      </c>
      <c r="B19" s="30" t="s">
        <v>73</v>
      </c>
      <c r="C19" s="27" t="s">
        <v>33</v>
      </c>
      <c r="D19" s="30" t="s">
        <v>70</v>
      </c>
      <c r="E19" s="27"/>
      <c r="F19" s="30" t="s">
        <v>74</v>
      </c>
      <c r="G19" s="27"/>
      <c r="H19" s="27"/>
      <c r="I19" s="27"/>
      <c r="J19" s="28"/>
    </row>
    <row r="20">
      <c r="A20" s="30" t="s">
        <v>75</v>
      </c>
      <c r="B20" s="34" t="s">
        <v>76</v>
      </c>
      <c r="C20" s="27" t="s">
        <v>33</v>
      </c>
      <c r="D20" s="30" t="s">
        <v>77</v>
      </c>
      <c r="E20" s="27"/>
      <c r="F20" s="30" t="s">
        <v>78</v>
      </c>
      <c r="G20" s="27"/>
      <c r="H20" s="27"/>
      <c r="I20" s="27"/>
      <c r="J20" s="28"/>
    </row>
    <row r="21">
      <c r="A21" s="30" t="s">
        <v>79</v>
      </c>
      <c r="B21" s="34" t="s">
        <v>76</v>
      </c>
      <c r="C21" s="27" t="s">
        <v>33</v>
      </c>
      <c r="D21" s="30" t="s">
        <v>80</v>
      </c>
      <c r="E21" s="27"/>
      <c r="F21" s="30" t="s">
        <v>81</v>
      </c>
      <c r="G21" s="27"/>
      <c r="H21" s="27"/>
      <c r="I21" s="27"/>
      <c r="J21" s="28"/>
    </row>
    <row r="22">
      <c r="A22" s="30" t="s">
        <v>82</v>
      </c>
      <c r="B22" s="34" t="s">
        <v>76</v>
      </c>
      <c r="C22" s="27" t="s">
        <v>33</v>
      </c>
      <c r="D22" s="30" t="s">
        <v>83</v>
      </c>
      <c r="E22" s="27"/>
      <c r="F22" s="30" t="s">
        <v>84</v>
      </c>
      <c r="G22" s="27"/>
      <c r="H22" s="27"/>
      <c r="I22" s="27"/>
      <c r="J22" s="28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7:J17"/>
    <mergeCell ref="A7:A8"/>
    <mergeCell ref="B7:B8"/>
    <mergeCell ref="C7:C8"/>
    <mergeCell ref="D7:D8"/>
    <mergeCell ref="E7:E8"/>
    <mergeCell ref="F7:F8"/>
    <mergeCell ref="G7:G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