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 filterPrivacy="1"/>
  <xr:revisionPtr revIDLastSave="0" documentId="13_ncr:1_{88ABDF8B-62E7-4C20-8810-6B63A1170EC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age2" sheetId="1" r:id="rId1"/>
    <sheet name="Page3" sheetId="6" state="hidden" r:id="rId2"/>
    <sheet name="Actions" sheetId="4" state="hidden" r:id="rId3"/>
    <sheet name="UPDATE" sheetId="3" state="hidden" r:id="rId4"/>
    <sheet name="IPD FORMCODE" sheetId="5" state="hidden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2" i="1" l="1"/>
  <c r="N3" i="1"/>
  <c r="N10" i="6" l="1"/>
  <c r="N9" i="6"/>
  <c r="N8" i="6"/>
  <c r="N7" i="6"/>
  <c r="N6" i="6"/>
  <c r="N5" i="6"/>
  <c r="N4" i="6"/>
  <c r="N3" i="6"/>
  <c r="N2" i="6"/>
  <c r="N1" i="6"/>
  <c r="C58" i="4" l="1"/>
  <c r="D58" i="4" s="1"/>
  <c r="C59" i="4"/>
  <c r="D59" i="4" s="1"/>
  <c r="C60" i="4"/>
  <c r="D60" i="4" s="1"/>
  <c r="C57" i="4"/>
  <c r="D57" i="4" s="1"/>
  <c r="C52" i="4" l="1"/>
  <c r="D52" i="4" s="1"/>
  <c r="C53" i="4"/>
  <c r="D53" i="4" s="1"/>
  <c r="C54" i="4"/>
  <c r="D54" i="4" s="1"/>
  <c r="C55" i="4"/>
  <c r="D55" i="4" s="1"/>
  <c r="D44" i="4"/>
  <c r="D51" i="4"/>
  <c r="C41" i="4"/>
  <c r="D41" i="4" s="1"/>
  <c r="C42" i="4"/>
  <c r="D42" i="4" s="1"/>
  <c r="C43" i="4"/>
  <c r="D43" i="4" s="1"/>
  <c r="C44" i="4"/>
  <c r="C45" i="4"/>
  <c r="D45" i="4" s="1"/>
  <c r="C46" i="4"/>
  <c r="D46" i="4" s="1"/>
  <c r="C47" i="4"/>
  <c r="D47" i="4" s="1"/>
  <c r="C48" i="4"/>
  <c r="D48" i="4" s="1"/>
  <c r="C49" i="4"/>
  <c r="D49" i="4" s="1"/>
  <c r="C50" i="4"/>
  <c r="D50" i="4" s="1"/>
  <c r="C51" i="4"/>
  <c r="C40" i="4"/>
  <c r="D40" i="4" s="1"/>
  <c r="C13" i="4" l="1"/>
  <c r="D13" i="4" s="1"/>
  <c r="C12" i="4"/>
  <c r="D12" i="4" s="1"/>
  <c r="C11" i="4"/>
  <c r="D11" i="4" s="1"/>
  <c r="C10" i="4"/>
  <c r="D10" i="4" s="1"/>
  <c r="C9" i="4"/>
  <c r="D9" i="4" s="1"/>
  <c r="C8" i="4"/>
  <c r="D8" i="4" s="1"/>
  <c r="C14" i="4"/>
  <c r="D14" i="4" s="1"/>
  <c r="C36" i="4" l="1"/>
  <c r="D36" i="4" s="1"/>
  <c r="C37" i="4"/>
  <c r="D37" i="4" s="1"/>
  <c r="C38" i="4"/>
  <c r="D38" i="4" s="1"/>
  <c r="C35" i="4"/>
  <c r="D35" i="4" s="1"/>
  <c r="C34" i="4"/>
  <c r="D34" i="4" s="1"/>
  <c r="C33" i="4"/>
  <c r="D33" i="4" s="1"/>
  <c r="C30" i="4"/>
  <c r="D30" i="4" s="1"/>
  <c r="C31" i="4"/>
  <c r="D31" i="4" s="1"/>
  <c r="C32" i="4"/>
  <c r="D32" i="4" s="1"/>
  <c r="C29" i="4"/>
  <c r="D29" i="4" s="1"/>
  <c r="C20" i="4" l="1"/>
  <c r="D20" i="4" s="1"/>
  <c r="C21" i="4"/>
  <c r="D21" i="4" s="1"/>
  <c r="C22" i="4"/>
  <c r="D22" i="4" s="1"/>
  <c r="C23" i="4"/>
  <c r="D23" i="4" s="1"/>
  <c r="C24" i="4"/>
  <c r="D24" i="4" s="1"/>
  <c r="C25" i="4"/>
  <c r="D25" i="4" s="1"/>
  <c r="C26" i="4"/>
  <c r="D26" i="4" s="1"/>
  <c r="C27" i="4"/>
  <c r="D27" i="4" s="1"/>
  <c r="C28" i="4"/>
  <c r="D28" i="4" s="1"/>
  <c r="C19" i="4"/>
  <c r="D19" i="4" s="1"/>
  <c r="C18" i="4" l="1"/>
  <c r="D18" i="4" s="1"/>
  <c r="C2" i="4"/>
  <c r="D2" i="4" s="1"/>
  <c r="C5" i="4"/>
  <c r="D5" i="4" s="1"/>
  <c r="C15" i="4" l="1"/>
  <c r="D15" i="4" s="1"/>
  <c r="C16" i="4"/>
  <c r="D16" i="4" s="1"/>
  <c r="C17" i="4"/>
  <c r="D17" i="4" s="1"/>
  <c r="C7" i="4" l="1"/>
  <c r="D7" i="4" s="1"/>
  <c r="C6" i="4"/>
  <c r="D6" i="4" s="1"/>
  <c r="C4" i="4"/>
  <c r="D4" i="4" s="1"/>
  <c r="C3" i="4"/>
  <c r="D3" i="4" s="1"/>
</calcChain>
</file>

<file path=xl/sharedStrings.xml><?xml version="1.0" encoding="utf-8"?>
<sst xmlns="http://schemas.openxmlformats.org/spreadsheetml/2006/main" count="259" uniqueCount="192">
  <si>
    <t>ViName</t>
  </si>
  <si>
    <t>EnName</t>
  </si>
  <si>
    <t>Code</t>
  </si>
  <si>
    <t>Group</t>
  </si>
  <si>
    <t>Form</t>
  </si>
  <si>
    <t>Level</t>
  </si>
  <si>
    <t>Order</t>
  </si>
  <si>
    <t>DataType</t>
  </si>
  <si>
    <t>Note</t>
  </si>
  <si>
    <t>IsReadOnly</t>
  </si>
  <si>
    <t>Data</t>
  </si>
  <si>
    <t>Clinic</t>
  </si>
  <si>
    <t>Version</t>
  </si>
  <si>
    <t>Label</t>
  </si>
  <si>
    <t>Name</t>
  </si>
  <si>
    <t>VisitTypeGroupId</t>
  </si>
  <si>
    <t>SQL</t>
  </si>
  <si>
    <t>[ED][XEM] Danh sách phiếu điều trị</t>
  </si>
  <si>
    <t>[IPD][XEM] Danh sách phiếu điều trị</t>
  </si>
  <si>
    <t>IPOMC1</t>
  </si>
  <si>
    <t>IPOMC2</t>
  </si>
  <si>
    <t>IPOMC3</t>
  </si>
  <si>
    <t>IPOMC4</t>
  </si>
  <si>
    <t>[IPD][XEM] Xem phiếu ghi nhận sử dụng thuốc do người bệnh mang vào</t>
  </si>
  <si>
    <t>[IPD][TẠO MỚI] Phiếu điều trị</t>
  </si>
  <si>
    <t>[IPD][CHỈNH SỬA] Phiếu điều trị</t>
  </si>
  <si>
    <t>[ED][TẠO MỚI] Phiếu điều trị</t>
  </si>
  <si>
    <t>[ED][CHỈNH SỬA] Phiếu điều trị</t>
  </si>
  <si>
    <t>[IPD][CHỈNH SỬA] Phiếu ghi nhận sử dụng thuốc do người bệnh mang vào</t>
  </si>
  <si>
    <t>[IPD][XÁC NHẬN] Phiếu ghi nhận sử dụng thuốc do người bệnh mang vào</t>
  </si>
  <si>
    <t>[IPD][TẠO MỚI] Phiếu ghi nhận sử dụng thuốc do người bệnh mang vào</t>
  </si>
  <si>
    <t>ITFLE23</t>
  </si>
  <si>
    <t>[IPD][XEM] Giấy ra viện</t>
  </si>
  <si>
    <t>IPDMRPG</t>
  </si>
  <si>
    <t>Text</t>
  </si>
  <si>
    <t>IBRSC10</t>
  </si>
  <si>
    <t>IBRSC01</t>
  </si>
  <si>
    <t>IBRSC02</t>
  </si>
  <si>
    <t>IBRSC03</t>
  </si>
  <si>
    <t>IBRSC04</t>
  </si>
  <si>
    <t>IBRSC05</t>
  </si>
  <si>
    <t>IBRSC06</t>
  </si>
  <si>
    <t>IBRSC07</t>
  </si>
  <si>
    <t>IBRSC08</t>
  </si>
  <si>
    <t>IBRSC09</t>
  </si>
  <si>
    <t>[IPD][CHỈNH SỬA] phiếu xác nhận máu</t>
  </si>
  <si>
    <t>[IPD][CHỈNH SỬA] phiếu dự trù máu</t>
  </si>
  <si>
    <t>[IPD][CHỈNH SỬA] phiếu cung cấp máu</t>
  </si>
  <si>
    <t>[IPD][XEM] phiếu dự trù, cung cấp và xác nhận máu</t>
  </si>
  <si>
    <t>[IPD][XEM] phiếu cung cấp máu</t>
  </si>
  <si>
    <t>[IPD][XEM] phiếu xác nhận máu</t>
  </si>
  <si>
    <t>[IPD][TẠO MỚI] phiếu dự trù, cung cấp và xác nhận máu</t>
  </si>
  <si>
    <t>[IPD][XEM] phiếu dự trù máu</t>
  </si>
  <si>
    <t>[IPD][XÁC NHẬN] phiếu dự trù máu</t>
  </si>
  <si>
    <t>[IPD][XÁC NHẬN] phiếu cung cấp máu</t>
  </si>
  <si>
    <t>IBLTC1</t>
  </si>
  <si>
    <t>IBLTC2</t>
  </si>
  <si>
    <t>IBLTC4</t>
  </si>
  <si>
    <t>IBLTC5</t>
  </si>
  <si>
    <t>[IPD][TẠO MỚI] phiếu theo dõi truyền máu</t>
  </si>
  <si>
    <t>[IPD][XEM] phiếu theo dõi truyền máu</t>
  </si>
  <si>
    <t>[IPD][CHỈNH SỬA] phiếu theo dõi truyền máu</t>
  </si>
  <si>
    <t>[IPD][XÁC NHẬN] phiếu theo dõi truyền máu</t>
  </si>
  <si>
    <t>[IPD][XEM] bảng kiểm chuẩn bị và bàn giao người bệnh trước mổ</t>
  </si>
  <si>
    <t>[IPD][CHỈNH SỬA] sửa bảng kiểm chuẩn bị và bàn giao người bệnh trước mổ</t>
  </si>
  <si>
    <t>[IPD][TẠO MỚI] bảng kiểm chuẩn bị và bàn giao người bệnh trước mổ</t>
  </si>
  <si>
    <t>IPOPH1</t>
  </si>
  <si>
    <t>IPOPH2</t>
  </si>
  <si>
    <t>IPOPH3</t>
  </si>
  <si>
    <t>ISSIC1</t>
  </si>
  <si>
    <t>ISSIC2</t>
  </si>
  <si>
    <t>ISSIC3</t>
  </si>
  <si>
    <t>[IPD][XEM] phiếu kiểm gạc và dụng cụ phẫu thuật</t>
  </si>
  <si>
    <t>[IPD][CHỈNH SỬA] sửa phiếu kiểm gạc và dụng cụ phẫu thuật</t>
  </si>
  <si>
    <t>[IPD][TẠO MỚI] phiếu kiểm gạc và dụng cụ phẫu thuật</t>
  </si>
  <si>
    <t>update MasterDatas set Data = 'IPDKBCCRHM1' where code = 'IPDMRPTRAHM'</t>
  </si>
  <si>
    <t>update MasterDatas set Data = 'IPDKBCCM' where code = 'IPDMRPTMMAT'</t>
  </si>
  <si>
    <t>update MasterDatas set [Data] = 'IPDKBCCTMH1' where code = 'IPDMRPTTAMH'</t>
  </si>
  <si>
    <t>update MasterDatas set [Data] = 'IPDKBCCCXK1' where code = 'IPDMRPTCOXK'</t>
  </si>
  <si>
    <t>update MasterDatas set [Data] = 'IPDKBCCNDK' where code = 'IPDMRPTNTDD'</t>
  </si>
  <si>
    <t>update MasterDatas set Data = 'IPDKBCCTTSTNSD' where code = 'IPDMRPTTTNS'</t>
  </si>
  <si>
    <t>update MasterDatas set Data = 'IPDKBCCTK' where code = 'IPDMRPTTHKI'</t>
  </si>
  <si>
    <t>update MasterDatas set ViName = N'3. Bỏ về', Note=N'(Trốn viện)' where Code = 'IPDMRPTHTRVBOV'</t>
  </si>
  <si>
    <t>INSERT INTO [dbo].[Forms]([Id], [IsDeleted], [DeletedBy], [DeletedAt], [CreatedBy], [CreatedAt], [UpdatedBy], [UpdatedAt], [Name], [Code], [VisitTypeGroupCode]) VALUES (NEWID(), 0, NULL, NULL, NULL, '2021-10-26 00:00:00.000', NULL, '2021-10-26 00:00:00.000', 'Đánh giá ban đầu', 'IPDIE', 'IPD')</t>
  </si>
  <si>
    <t>INSERT INTO [dbo].[Forms]([Id], [IsDeleted], [DeletedBy], [DeletedAt], [CreatedBy], [CreatedAt], [UpdatedBy], [UpdatedAt], [Name], [Code], [VisitTypeGroupCode]) VALUES (NEWID(), 0, NULL, NULL, NULL, '2021-10-26 00:00:00.000', NULL, '2021-10-26 00:00:00.000', 'Đánh giá nguy cơ ngã', 'IPDFRE', 'IPD')</t>
  </si>
  <si>
    <t>INSERT INTO [dbo].[Forms]([Id], [IsDeleted], [DeletedBy], [DeletedAt], [CreatedBy], [CreatedAt], [UpdatedBy], [UpdatedAt], [Name], [Code], [VisitTypeGroupCode]) VALUES (NEWID(), 0, NULL, NULL, NULL, '2021-10-26 00:00:00.000', NULL, '2021-10-26 00:00:00.000', 'Bệnh án nội trú', 'IPDMR', 'IPD')</t>
  </si>
  <si>
    <t>INSERT INTO [dbo].[Forms]([Id], [IsDeleted], [DeletedBy], [DeletedAt], [CreatedBy], [CreatedAt], [UpdatedBy], [UpdatedAt], [Name], [Code], [VisitTypeGroupCode]) VALUES (NEWID(), 0, NULL, NULL, NULL, '2021-10-26 00:00:00.000', NULL, '2021-10-26 00:00:00.000', 'Kế hoạch điều trị và chăm sóc', 'IPDTCP', 'IPD')</t>
  </si>
  <si>
    <t>INSERT INTO [dbo].[Forms]([Id], [IsDeleted], [DeletedBy], [DeletedAt], [CreatedBy], [CreatedAt], [UpdatedBy], [UpdatedAt], [Name], [Code], [VisitTypeGroupCode]) VALUES (NEWID(), 0, NULL, NULL, NULL, '2021-10-26 00:00:00.000', NULL, '2021-10-26 00:00:00.000', 'Phiếu GDSK cho NB và thân nhân', 'IPDGDSK', 'IPD')</t>
  </si>
  <si>
    <t>INSERT INTO [dbo].[Forms]([Id], [IsDeleted], [DeletedBy], [DeletedAt], [CreatedBy], [CreatedAt], [UpdatedBy], [UpdatedAt], [Name], [Code], [VisitTypeGroupCode]) VALUES (NEWID(), 0, NULL, NULL, NULL, '2021-10-26 00:00:00.000', NULL, '2021-10-26 00:00:00.000', 'Phiếu điều trị', 'IPDTT', 'IPD')</t>
  </si>
  <si>
    <t>INSERT INTO [dbo].[Forms]([Id], [IsDeleted], [DeletedBy], [DeletedAt], [CreatedBy], [CreatedAt], [UpdatedBy], [UpdatedAt], [Name], [Code], [VisitTypeGroupCode]) VALUES (NEWID(), 0, NULL, NULL, NULL, '2021-10-26 00:00:00.000', NULL, '2021-10-26 00:00:00.000', 'Phiếu chăm sóc', 'IPDCT', 'IPD')</t>
  </si>
  <si>
    <t>update MasterDatas set ViName = N'Trẻ &lt; 6 tuổi đi học , &lt; 15 tuổi không đi học' where Code = 'GENJOBB001'</t>
  </si>
  <si>
    <t>[ED][TẠO MỚI] Phiếu chăm sóc</t>
  </si>
  <si>
    <t>[ED][CHỈNH SỬA] Phiếu chăm sóc</t>
  </si>
  <si>
    <t>[ED][XEM] Danh sách phiếu chăm sóc</t>
  </si>
  <si>
    <t>[IPD][TẠO MỚI] Phiếu chăm sóc</t>
  </si>
  <si>
    <t>[IPD][CHỈNH SỬA] Phiếu chăm sóc</t>
  </si>
  <si>
    <t>[IPD][XEM] Danh sách phiếu chăm sóc</t>
  </si>
  <si>
    <t>EDPCC01</t>
  </si>
  <si>
    <t>EDPCC02</t>
  </si>
  <si>
    <t>EDPCC03</t>
  </si>
  <si>
    <t>IPDPCC01</t>
  </si>
  <si>
    <t>IPDPCC02</t>
  </si>
  <si>
    <t>IPDPCC03</t>
  </si>
  <si>
    <t>EDPDT01</t>
  </si>
  <si>
    <t>EDPDT02</t>
  </si>
  <si>
    <t>EDPDT03</t>
  </si>
  <si>
    <t>IPDPDT01</t>
  </si>
  <si>
    <t>IPDPDT02</t>
  </si>
  <si>
    <t>IPDPDT03</t>
  </si>
  <si>
    <t>hah</t>
  </si>
  <si>
    <t>[IPD] Tạo bảng kiểm bàn giao phẫu thuật thủ thuật</t>
  </si>
  <si>
    <t>[IPD] Xem bảng kiểm bàn giao phẫu thuật thủ thuật</t>
  </si>
  <si>
    <t>[IPD] Tạo bảng kiểm bàn giao phẫu thuật thủ thuật(SignIn)</t>
  </si>
  <si>
    <t>[IPD] Xem bảng kiểm bàn giao phẫu thuật thủ thuật (SignIn)</t>
  </si>
  <si>
    <t>[IPD] Chỉnh sửa bảng kiểm bàn giao phẫu thuật thủ thuật(SignIn)</t>
  </si>
  <si>
    <t>[IPD] Tạo bảng kiểm bàn giao phẫu thuật thủ thuật(TimeOut)</t>
  </si>
  <si>
    <t>[IPD] Xem bảng kiểm bàn giao phẫu thuật thủ thuật (TimeOut)</t>
  </si>
  <si>
    <t>[IPD] Chỉnh sửa bảng kiểm bàn giao phẫu thuật thủ thuật(SignOut)</t>
  </si>
  <si>
    <t>[IPD] Chỉnh sửa bảng kiểm bàn giao phẫu thuật thủ thuật(TimeOut)</t>
  </si>
  <si>
    <t>[IPD] Tạo bảng kiểm bàn giao phẫu thuật thủ thuật(SignOut)</t>
  </si>
  <si>
    <t>[IPD] Xem bảng kiểm bàn giao phẫu thuật thủ thuật (SignOut)</t>
  </si>
  <si>
    <t>ISPSC1</t>
  </si>
  <si>
    <t>ISPSC2</t>
  </si>
  <si>
    <t>ISPSC3</t>
  </si>
  <si>
    <t>ISPSC4</t>
  </si>
  <si>
    <t>ISPSC5</t>
  </si>
  <si>
    <t>ISPSC6</t>
  </si>
  <si>
    <t>ISPSC7</t>
  </si>
  <si>
    <t>ISPSC8</t>
  </si>
  <si>
    <t>ISPSC9</t>
  </si>
  <si>
    <t>ISPSC10</t>
  </si>
  <si>
    <t>ISPSC11</t>
  </si>
  <si>
    <t>[IPD] Tạo biên bản hội chẩn bệnh nhân sử dụng thuốc có dấu sao (*)</t>
  </si>
  <si>
    <t>[IPD] Xem biên bản hội chẩn bệnh nhân sử dụng thuốc có dấu sao (*)</t>
  </si>
  <si>
    <t>[IPD] Chỉnh sửa  biên bản hội chẩn bệnh nhân sử dụng thuốc có dấu sao (*)</t>
  </si>
  <si>
    <t>[IPD] Xác nhận  biên bản hội chẩn bệnh nhân sử dụng thuốc có dấu sao (*)</t>
  </si>
  <si>
    <t>ICDWA1</t>
  </si>
  <si>
    <t>ICDWA2</t>
  </si>
  <si>
    <t>ICDWA3</t>
  </si>
  <si>
    <t>ICDWA4</t>
  </si>
  <si>
    <t>INSERT INTO [dbo].[Forms]([Id], [IsDeleted], [CreatedAt], [UpdatedAt], [Name], [Code], [VisitTypeGroupCode]) VALUES (NEWID(), 0, '2021-11-09 00:00:00.000', '2021-11-09 00:00:00.000', 'Theo dõi diễn biến', 'IPDPPN', 'IPD')</t>
  </si>
  <si>
    <t>INSERT INTO [dbo].[Forms]([Id], [IsDeleted], [CreatedAt], [UpdatedAt], [Name], [Code], [VisitTypeGroupCode]) VALUES (NEWID(), 0, '2021-11-09 00:00:00.000', '2021-11-09 00:00:00.000', 'Tóm tắt thủ thuật', 'IPDPS', 'IPD')</t>
  </si>
  <si>
    <t>INSERT INTO [dbo].[Forms]([Id], [IsDeleted], [CreatedAt], [UpdatedAt], [Name], [Code], [VisitTypeGroupCode]) VALUES (NEWID(), 0, '2021-11-09 00:00:00.000', '2021-11-09 00:00:00.000', 'Bảng hồi sinh tim phổi', 'IPDCAR', 'IPD')</t>
  </si>
  <si>
    <t>INSERT INTO [dbo].[Forms]([Id], [IsDeleted], [CreatedAt], [UpdatedAt], [Name], [Code], [VisitTypeGroupCode]) VALUES (NEWID(), 0, '2021-11-09 00:00:00.000', '2021-11-09 00:00:00.000', 'Biên bản hội chẩn', 'IPDJCGM', 'IPD')</t>
  </si>
  <si>
    <t>INSERT INTO [dbo].[Forms]([Id], [IsDeleted], [CreatedAt], [UpdatedAt], [Name], [Code], [VisitTypeGroupCode]) VALUES (NEWID(), 0, '2021-11-09 00:00:00.000', '2021-11-09 00:00:00.000', 'Biên bản hội chẩn thông qua mổ', 'IPDJCFAOS', 'IPD')</t>
  </si>
  <si>
    <t>INSERT INTO [dbo].[Forms]([Id], [IsDeleted], [CreatedAt], [UpdatedAt], [Name], [Code], [VisitTypeGroupCode]) VALUES (NEWID(), 0, '2021-11-09 00:00:00.000', '2021-11-09 00:00:00.000', 'Thang điểm GUSS đánh giá rối loạn nuốt', 'IPDGSS', 'IPD')</t>
  </si>
  <si>
    <t>INSERT INTO [dbo].[Forms]([Id], [IsDeleted], [CreatedAt], [UpdatedAt], [Name], [Code], [VisitTypeGroupCode]) VALUES (NEWID(), 0, '2021-11-09 00:00:00.000', '2021-11-09 00:00:00.000', 'Phiếu chăm sóc NB covid-19', 'IPDTOPWC', 'IPD')</t>
  </si>
  <si>
    <t>INSERT INTO [dbo].[Forms]([Id], [IsDeleted], [CreatedAt], [UpdatedAt], [Name], [Code], [VisitTypeGroupCode]) VALUES (NEWID(), 0, '2021-11-09 00:00:00.000', '2021-11-09 00:00:00.000', 'Biên bản hội chẩn sử dụng kháng sinh cần ưu tiên quản lý', 'IPDHRAC', 'IPD')</t>
  </si>
  <si>
    <t>[IPD] Xem bảng kiểm chuẩn bị ra viện</t>
  </si>
  <si>
    <t>[IPD] Tạo bảng kiểm chuẩn bị ra viện - bác sĩ</t>
  </si>
  <si>
    <t>[IPD] Tạo bảng kiểm chuẩn bị ra viện - y tá</t>
  </si>
  <si>
    <t>[IPD] Sửa bảng kiểm chuẩn bị ra viện</t>
  </si>
  <si>
    <t>IMRDPC04</t>
  </si>
  <si>
    <t>IMRDPC03</t>
  </si>
  <si>
    <t>IMRDPC02</t>
  </si>
  <si>
    <t>IMRDPC01</t>
  </si>
  <si>
    <t>Pediatric</t>
  </si>
  <si>
    <t>IPDMRPG58</t>
  </si>
  <si>
    <t>IPDMRPG59</t>
  </si>
  <si>
    <t>IPDMRPG60</t>
  </si>
  <si>
    <t>Trình độ văn hoá của bố</t>
  </si>
  <si>
    <t>IPDMRPG61</t>
  </si>
  <si>
    <t>IPDMRPG62</t>
  </si>
  <si>
    <t>IPDMRPG63</t>
  </si>
  <si>
    <t>IPDMRPG64</t>
  </si>
  <si>
    <t>IPDMRPG65</t>
  </si>
  <si>
    <t>IPDMRPG66</t>
  </si>
  <si>
    <t>IPDMRPG67</t>
  </si>
  <si>
    <t>Nghề nghiệp của bố</t>
  </si>
  <si>
    <t>Họ tên mẹ</t>
  </si>
  <si>
    <t>Nghề nghiệp của mẹ</t>
  </si>
  <si>
    <t>Trình độ văn hoá của mẹ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</si>
  <si>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</si>
  <si>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</si>
  <si>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</si>
  <si>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</si>
  <si>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</si>
  <si>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</si>
  <si>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</si>
  <si>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</si>
  <si>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</si>
  <si>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</si>
  <si>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IPDMRPT</t>
  </si>
  <si>
    <t>Checkbox</t>
  </si>
  <si>
    <t>Risk assessment</t>
  </si>
  <si>
    <t>IPDMRPT1680</t>
  </si>
  <si>
    <t>IPDMRPT1681</t>
  </si>
  <si>
    <t>Đánh giá nguy cơ người bệnh</t>
  </si>
  <si>
    <t>Ngày hẹn tái khám</t>
  </si>
  <si>
    <t>Date of next appointment</t>
  </si>
  <si>
    <t>IPDMRPG1001</t>
  </si>
  <si>
    <t>IPDMRPG1000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</si>
</sst>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/>
    <xf numFmtId="0" fontId="0" fillId="3" borderId="0" xfId="0" applyFill="1"/>
    <xf numFmtId="0" fontId="1" fillId="3" borderId="0" xfId="0" applyFont="1" applyFill="1"/>
    <xf numFmtId="0" fontId="2" fillId="0" borderId="0" xfId="0" applyFont="1" applyAlignment="1">
      <alignment wrapText="1"/>
    </xf>
    <xf numFmtId="0" fontId="2" fillId="0" borderId="0" xfId="0" applyFont="1"/>
    <xf numFmtId="0" fontId="2" fillId="0" borderId="0" xfId="0" applyFont="1" applyAlignment="1">
      <alignment horizontal="right"/>
    </xf>
    <xf numFmtId="0" fontId="2" fillId="3" borderId="0" xfId="0" applyFont="1" applyFill="1" applyAlignment="1">
      <alignment horizontal="right"/>
    </xf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637"/>
  <sheetViews>
    <sheetView tabSelected="1" zoomScale="98" zoomScaleNormal="98" workbookViewId="0">
      <selection activeCell="B5" sqref="B5"/>
    </sheetView>
  </sheetViews>
  <sheetFormatPr defaultColWidth="8.6640625" defaultRowHeight="15.6" x14ac:dyDescent="0.3"/>
  <cols>
    <col min="1" max="1" width="41.33203125" style="4" customWidth="1"/>
    <col min="2" max="2" width="39" style="4" customWidth="1"/>
    <col min="3" max="3" width="24.109375" style="5" customWidth="1"/>
    <col min="4" max="4" width="23.6640625" style="5" customWidth="1"/>
    <col min="5" max="5" width="13.33203125" style="5" bestFit="1" customWidth="1"/>
    <col min="6" max="6" width="7.33203125" style="6" customWidth="1"/>
    <col min="7" max="7" width="8.109375" style="6" customWidth="1"/>
    <col min="8" max="8" width="14.6640625" bestFit="1" customWidth="1"/>
    <col min="9" max="9" width="29.33203125" style="6" customWidth="1"/>
    <col min="10" max="10" width="15.44140625" style="6" customWidth="1"/>
    <col min="11" max="11" width="8.6640625" style="7"/>
    <col min="12" max="12" width="21.88671875" style="6" customWidth="1"/>
    <col min="13" max="13" width="8.6640625" style="6"/>
    <col min="14" max="14" width="35.6640625" style="5" customWidth="1"/>
    <col min="15" max="16384" width="8.6640625" style="5"/>
  </cols>
  <sheetData>
    <row r="1" spans="1:43" x14ac:dyDescent="0.3">
      <c r="A1" s="4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6" t="s">
        <v>5</v>
      </c>
      <c r="G1" s="6" t="s">
        <v>6</v>
      </c>
      <c r="H1" t="s">
        <v>7</v>
      </c>
      <c r="I1" s="6" t="s">
        <v>8</v>
      </c>
      <c r="J1" s="6" t="s">
        <v>9</v>
      </c>
      <c r="K1" s="7" t="s">
        <v>10</v>
      </c>
      <c r="L1" s="6" t="s">
        <v>11</v>
      </c>
      <c r="M1" s="6" t="s">
        <v>12</v>
      </c>
    </row>
    <row r="2" spans="1:43" x14ac:dyDescent="0.3">
      <c r="A2" s="4" t="s">
        <v>187</v>
      </c>
      <c r="B2" s="4" t="s">
        <v>184</v>
      </c>
      <c r="C2" t="s">
        <v>185</v>
      </c>
      <c r="D2" t="s">
        <v>182</v>
      </c>
      <c r="E2" t="s">
        <v>182</v>
      </c>
      <c r="F2" s="6">
        <v>1</v>
      </c>
      <c r="G2" s="6">
        <v>1680</v>
      </c>
      <c r="H2" s="4" t="s">
        <v>13</v>
      </c>
      <c r="J2" s="6">
        <v>0</v>
      </c>
      <c r="M2" s="6">
        <v>1</v>
      </c>
      <c r="N2" s="5" t="str">
        <f>"Insert into MasterDatas  (Id, CreatedAt, UpdatedAt, IsDeleted,ViName, EnName, Code, [Group], Form, [Level], [Order], DataType, Note, IsReadOnly,Data, Clinic, [Version]) values (NEWID(), GETDATE(), GETDATE(), 'False', N'"&amp;A2&amp;"',N'"&amp;B2&amp;"',N'"&amp;C2&amp;"',N'"&amp;D2&amp;"',N'"&amp;E2&amp;"',N'"&amp;F2&amp;"',N'"&amp;G2&amp;"',N'"&amp;H2&amp;"',N'"&amp;I2&amp;"',N'"&amp;J2&amp;"',N'"&amp;K2&amp;"',N'"&amp;L2&amp;"', '"&amp;M2&amp;"');"</f>
        <v>Insert into MasterDatas  (Id, CreatedAt, UpdatedAt, IsDeleted,ViName, EnName, Code, [Group], Form, [Level], [Order], DataType, Note, IsReadOnly,Data, Clinic, [Version]) values (NEWID(), GETDATE(), GETDATE(), 'False', N'Đánh giá nguy cơ người bệnh',N'Risk assessment',N'IPDMRPT1680',N'IPDMRPT',N'IPDMRPT',N'1',N'1680',N'Label',N'',N'0',N'',N'', '1');</v>
      </c>
    </row>
    <row r="3" spans="1:43" s="8" customFormat="1" ht="14.4" customHeight="1" x14ac:dyDescent="0.3">
      <c r="A3" s="4" t="s">
        <v>187</v>
      </c>
      <c r="B3" s="4" t="s">
        <v>184</v>
      </c>
      <c r="C3" t="s">
        <v>186</v>
      </c>
      <c r="D3" t="s">
        <v>185</v>
      </c>
      <c r="E3" t="s">
        <v>182</v>
      </c>
      <c r="F3" s="6">
        <v>2</v>
      </c>
      <c r="G3" s="6">
        <v>1681</v>
      </c>
      <c r="H3" t="s">
        <v>183</v>
      </c>
      <c r="I3" s="6"/>
      <c r="J3" s="6">
        <v>0</v>
      </c>
      <c r="K3" s="7"/>
      <c r="L3" s="5"/>
      <c r="M3" s="6">
        <v>1</v>
      </c>
      <c r="N3" s="5" t="str">
        <f t="shared" ref="N3" si="0">"Insert into MasterDatas  (Id, CreatedAt, UpdatedAt, IsDeleted,ViName, EnName, Code, [Group], Form, [Level], [Order], DataType, Note, IsReadOnly,Data, Clinic, [Version]) values (NEWID(), GETDATE(), GETDATE(), 'False', N'"&amp;A3&amp;"',N'"&amp;B3&amp;"',N'"&amp;C3&amp;"',N'"&amp;D3&amp;"',N'"&amp;E3&amp;"',N'"&amp;F3&amp;"',N'"&amp;G3&amp;"',N'"&amp;H3&amp;"',N'"&amp;I3&amp;"',N'"&amp;J3&amp;"',N'"&amp;K3&amp;"',N'"&amp;L3&amp;"', '"&amp;M3&amp;"');"</f>
        <v>Insert into MasterDatas  (Id, CreatedAt, UpdatedAt, IsDeleted,ViName, EnName, Code, [Group], Form, [Level], [Order], DataType, Note, IsReadOnly,Data, Clinic, [Version]) values (NEWID(), GETDATE(), GETDATE(), 'False', N'Đánh giá nguy cơ người bệnh',N'Risk assessment',N'IPDMRPT1681',N'IPDMRPT1680',N'IPDMRPT',N'2',N'1681',N'Checkbox',N'',N'0',N'',N'', '1');</v>
      </c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</row>
    <row r="4" spans="1:43" x14ac:dyDescent="0.3">
      <c r="A4" s="4" t="s">
        <v>188</v>
      </c>
      <c r="B4" s="4" t="s">
        <v>189</v>
      </c>
      <c r="C4" t="s">
        <v>191</v>
      </c>
      <c r="D4" s="5" t="s">
        <v>33</v>
      </c>
      <c r="E4" s="5" t="s">
        <v>33</v>
      </c>
      <c r="F4" s="6">
        <v>1</v>
      </c>
      <c r="G4" s="6">
        <v>1000</v>
      </c>
      <c r="H4" s="4" t="s">
        <v>13</v>
      </c>
      <c r="J4" s="6">
        <v>0</v>
      </c>
      <c r="L4" s="5"/>
      <c r="M4" s="6">
        <v>1</v>
      </c>
    </row>
    <row r="5" spans="1:43" x14ac:dyDescent="0.3">
      <c r="A5" s="4" t="s">
        <v>188</v>
      </c>
      <c r="B5" s="4" t="s">
        <v>189</v>
      </c>
      <c r="C5" t="s">
        <v>190</v>
      </c>
      <c r="D5" t="s">
        <v>191</v>
      </c>
      <c r="E5" s="5" t="s">
        <v>33</v>
      </c>
      <c r="F5" s="4">
        <v>2</v>
      </c>
      <c r="G5" s="6">
        <v>1001</v>
      </c>
      <c r="H5" s="4"/>
      <c r="I5" s="4"/>
      <c r="J5" s="6">
        <v>0</v>
      </c>
      <c r="K5" s="4"/>
      <c r="L5" s="4"/>
      <c r="M5" s="4">
        <v>1</v>
      </c>
    </row>
    <row r="7" spans="1:43" x14ac:dyDescent="0.3">
      <c r="N7" s="4"/>
    </row>
    <row r="8" spans="1:43" x14ac:dyDescent="0.3"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</row>
    <row r="9" spans="1:43" x14ac:dyDescent="0.3"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</row>
    <row r="10" spans="1:43" x14ac:dyDescent="0.3"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</row>
    <row r="11" spans="1:43" x14ac:dyDescent="0.3"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</row>
    <row r="12" spans="1:43" x14ac:dyDescent="0.3"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</row>
    <row r="13" spans="1:43" x14ac:dyDescent="0.3"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</row>
    <row r="14" spans="1:43" x14ac:dyDescent="0.3"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</row>
    <row r="15" spans="1:43" x14ac:dyDescent="0.3"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</row>
    <row r="16" spans="1:43" x14ac:dyDescent="0.3"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</row>
    <row r="17" spans="3:14" x14ac:dyDescent="0.3"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</row>
    <row r="18" spans="3:14" x14ac:dyDescent="0.3"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</row>
    <row r="19" spans="3:14" x14ac:dyDescent="0.3"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</row>
    <row r="20" spans="3:14" x14ac:dyDescent="0.3"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</row>
    <row r="21" spans="3:14" x14ac:dyDescent="0.3"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</row>
    <row r="22" spans="3:14" x14ac:dyDescent="0.3"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</row>
    <row r="23" spans="3:14" x14ac:dyDescent="0.3"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</row>
    <row r="24" spans="3:14" x14ac:dyDescent="0.3"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</row>
    <row r="25" spans="3:14" x14ac:dyDescent="0.3"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</row>
    <row r="26" spans="3:14" x14ac:dyDescent="0.3"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</row>
    <row r="27" spans="3:14" x14ac:dyDescent="0.3"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</row>
    <row r="28" spans="3:14" x14ac:dyDescent="0.3"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</row>
    <row r="29" spans="3:14" x14ac:dyDescent="0.3"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</row>
    <row r="30" spans="3:14" x14ac:dyDescent="0.3"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</row>
    <row r="31" spans="3:14" x14ac:dyDescent="0.3"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</row>
    <row r="32" spans="3:14" x14ac:dyDescent="0.3"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</row>
    <row r="33" spans="3:14" x14ac:dyDescent="0.3"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</row>
    <row r="34" spans="3:14" x14ac:dyDescent="0.3"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</row>
    <row r="35" spans="3:14" x14ac:dyDescent="0.3"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</row>
    <row r="36" spans="3:14" x14ac:dyDescent="0.3"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</row>
    <row r="37" spans="3:14" x14ac:dyDescent="0.3"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</row>
    <row r="38" spans="3:14" x14ac:dyDescent="0.3"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</row>
    <row r="39" spans="3:14" x14ac:dyDescent="0.3"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</row>
    <row r="40" spans="3:14" x14ac:dyDescent="0.3"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</row>
    <row r="41" spans="3:14" x14ac:dyDescent="0.3"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</row>
    <row r="42" spans="3:14" x14ac:dyDescent="0.3"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</row>
    <row r="43" spans="3:14" x14ac:dyDescent="0.3"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</row>
    <row r="44" spans="3:14" x14ac:dyDescent="0.3"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</row>
    <row r="45" spans="3:14" x14ac:dyDescent="0.3"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</row>
    <row r="46" spans="3:14" x14ac:dyDescent="0.3"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</row>
    <row r="47" spans="3:14" x14ac:dyDescent="0.3"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</row>
    <row r="48" spans="3:14" x14ac:dyDescent="0.3"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</row>
    <row r="49" spans="1:14" x14ac:dyDescent="0.3"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</row>
    <row r="50" spans="1:14" x14ac:dyDescent="0.3"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</row>
    <row r="51" spans="1:14" x14ac:dyDescent="0.3"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</row>
    <row r="52" spans="1:14" x14ac:dyDescent="0.3"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</row>
    <row r="53" spans="1:14" x14ac:dyDescent="0.3"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</row>
    <row r="54" spans="1:14" x14ac:dyDescent="0.3"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</row>
    <row r="55" spans="1:14" x14ac:dyDescent="0.3"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</row>
    <row r="56" spans="1:14" x14ac:dyDescent="0.3"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</row>
    <row r="57" spans="1:14" x14ac:dyDescent="0.3"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</row>
    <row r="58" spans="1:14" s="8" customFormat="1" x14ac:dyDescent="0.3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</row>
    <row r="59" spans="1:14" x14ac:dyDescent="0.3"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</row>
    <row r="60" spans="1:14" x14ac:dyDescent="0.3"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</row>
    <row r="61" spans="1:14" x14ac:dyDescent="0.3"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</row>
    <row r="62" spans="1:14" x14ac:dyDescent="0.3"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</row>
    <row r="63" spans="1:14" x14ac:dyDescent="0.3"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</row>
    <row r="64" spans="1:14" s="8" customFormat="1" x14ac:dyDescent="0.3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</row>
    <row r="65" spans="1:21" x14ac:dyDescent="0.3"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</row>
    <row r="66" spans="1:21" x14ac:dyDescent="0.3"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</row>
    <row r="67" spans="1:21" x14ac:dyDescent="0.3"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</row>
    <row r="68" spans="1:21" x14ac:dyDescent="0.3"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</row>
    <row r="69" spans="1:21" x14ac:dyDescent="0.3"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</row>
    <row r="70" spans="1:21" s="8" customFormat="1" x14ac:dyDescent="0.3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5"/>
      <c r="P70" s="5"/>
      <c r="Q70" s="5"/>
      <c r="R70" s="5"/>
      <c r="S70" s="5"/>
      <c r="T70" s="5"/>
      <c r="U70" s="5"/>
    </row>
    <row r="71" spans="1:21" x14ac:dyDescent="0.3"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</row>
    <row r="72" spans="1:21" x14ac:dyDescent="0.3"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</row>
    <row r="73" spans="1:21" x14ac:dyDescent="0.3"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</row>
    <row r="74" spans="1:21" x14ac:dyDescent="0.3"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</row>
    <row r="75" spans="1:21" x14ac:dyDescent="0.3"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</row>
    <row r="76" spans="1:21" s="8" customFormat="1" x14ac:dyDescent="0.3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5"/>
      <c r="P76" s="5"/>
      <c r="Q76" s="5"/>
      <c r="R76" s="5"/>
      <c r="S76" s="5"/>
      <c r="T76" s="5"/>
      <c r="U76" s="5"/>
    </row>
    <row r="77" spans="1:21" x14ac:dyDescent="0.3"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</row>
    <row r="78" spans="1:21" s="8" customFormat="1" x14ac:dyDescent="0.3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5"/>
      <c r="P78" s="5"/>
      <c r="Q78" s="5"/>
      <c r="R78" s="5"/>
      <c r="S78" s="5"/>
      <c r="T78" s="5"/>
      <c r="U78" s="5"/>
    </row>
    <row r="79" spans="1:21" x14ac:dyDescent="0.3"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</row>
    <row r="80" spans="1:21" s="8" customFormat="1" x14ac:dyDescent="0.3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5"/>
      <c r="P80" s="5"/>
      <c r="Q80" s="5"/>
      <c r="R80" s="5"/>
      <c r="S80" s="5"/>
      <c r="T80" s="5"/>
      <c r="U80" s="5"/>
    </row>
    <row r="81" spans="1:21" x14ac:dyDescent="0.3"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</row>
    <row r="82" spans="1:21" s="8" customFormat="1" x14ac:dyDescent="0.3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5"/>
      <c r="P82" s="5"/>
      <c r="Q82" s="5"/>
      <c r="R82" s="5"/>
      <c r="S82" s="5"/>
      <c r="T82" s="5"/>
      <c r="U82" s="5"/>
    </row>
    <row r="83" spans="1:21" x14ac:dyDescent="0.3"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</row>
    <row r="84" spans="1:21" x14ac:dyDescent="0.3"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</row>
    <row r="85" spans="1:21" s="8" customFormat="1" x14ac:dyDescent="0.3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5"/>
      <c r="P85" s="5"/>
      <c r="Q85" s="5"/>
      <c r="R85" s="5"/>
      <c r="S85" s="5"/>
      <c r="T85" s="5"/>
      <c r="U85" s="5"/>
    </row>
    <row r="86" spans="1:21" x14ac:dyDescent="0.3"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</row>
    <row r="87" spans="1:21" x14ac:dyDescent="0.3"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</row>
    <row r="88" spans="1:21" x14ac:dyDescent="0.3"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</row>
    <row r="89" spans="1:21" x14ac:dyDescent="0.3"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</row>
    <row r="90" spans="1:21" x14ac:dyDescent="0.3"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</row>
    <row r="91" spans="1:21" x14ac:dyDescent="0.3"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</row>
    <row r="92" spans="1:21" x14ac:dyDescent="0.3"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</row>
    <row r="93" spans="1:21" x14ac:dyDescent="0.3"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</row>
    <row r="94" spans="1:21" x14ac:dyDescent="0.3"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</row>
    <row r="95" spans="1:21" x14ac:dyDescent="0.3"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</row>
    <row r="96" spans="1:21" s="8" customFormat="1" x14ac:dyDescent="0.3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5"/>
      <c r="P96" s="5"/>
      <c r="Q96" s="5"/>
      <c r="R96" s="5"/>
      <c r="S96" s="5"/>
      <c r="T96" s="5"/>
      <c r="U96" s="5"/>
    </row>
    <row r="97" spans="1:28" x14ac:dyDescent="0.3"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</row>
    <row r="98" spans="1:28" x14ac:dyDescent="0.3"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</row>
    <row r="99" spans="1:28" x14ac:dyDescent="0.3"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</row>
    <row r="100" spans="1:28" x14ac:dyDescent="0.3"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</row>
    <row r="101" spans="1:28" x14ac:dyDescent="0.3"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</row>
    <row r="102" spans="1:28" x14ac:dyDescent="0.3"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</row>
    <row r="103" spans="1:28" s="8" customFormat="1" x14ac:dyDescent="0.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5"/>
      <c r="P103" s="5"/>
      <c r="Q103" s="5"/>
      <c r="R103" s="5"/>
      <c r="S103" s="5"/>
      <c r="T103" s="5"/>
      <c r="U103" s="5"/>
    </row>
    <row r="104" spans="1:28" x14ac:dyDescent="0.3"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</row>
    <row r="105" spans="1:28" x14ac:dyDescent="0.3"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</row>
    <row r="106" spans="1:28" x14ac:dyDescent="0.3"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</row>
    <row r="107" spans="1:28" x14ac:dyDescent="0.3"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</row>
    <row r="108" spans="1:28" x14ac:dyDescent="0.3"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</row>
    <row r="109" spans="1:28" x14ac:dyDescent="0.3"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</row>
    <row r="110" spans="1:28" x14ac:dyDescent="0.3"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</row>
    <row r="111" spans="1:28" s="8" customFormat="1" x14ac:dyDescent="0.3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</row>
    <row r="112" spans="1:28" x14ac:dyDescent="0.3"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</row>
    <row r="113" spans="1:28" x14ac:dyDescent="0.3"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</row>
    <row r="114" spans="1:28" x14ac:dyDescent="0.3"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</row>
    <row r="115" spans="1:28" x14ac:dyDescent="0.3"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</row>
    <row r="116" spans="1:28" x14ac:dyDescent="0.3"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</row>
    <row r="117" spans="1:28" s="8" customFormat="1" x14ac:dyDescent="0.3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</row>
    <row r="118" spans="1:28" s="8" customFormat="1" x14ac:dyDescent="0.3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</row>
    <row r="119" spans="1:28" x14ac:dyDescent="0.3"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</row>
    <row r="120" spans="1:28" x14ac:dyDescent="0.3"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</row>
    <row r="121" spans="1:28" x14ac:dyDescent="0.3"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</row>
    <row r="122" spans="1:28" s="8" customFormat="1" x14ac:dyDescent="0.3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</row>
    <row r="123" spans="1:28" x14ac:dyDescent="0.3"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</row>
    <row r="124" spans="1:28" x14ac:dyDescent="0.3"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</row>
    <row r="125" spans="1:28" x14ac:dyDescent="0.3"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</row>
    <row r="126" spans="1:28" s="8" customFormat="1" x14ac:dyDescent="0.3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</row>
    <row r="127" spans="1:28" x14ac:dyDescent="0.3"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</row>
    <row r="128" spans="1:28" x14ac:dyDescent="0.3"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</row>
    <row r="129" spans="1:28" x14ac:dyDescent="0.3"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</row>
    <row r="130" spans="1:28" s="8" customFormat="1" x14ac:dyDescent="0.3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</row>
    <row r="131" spans="1:28" x14ac:dyDescent="0.3"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</row>
    <row r="132" spans="1:28" x14ac:dyDescent="0.3"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</row>
    <row r="133" spans="1:28" x14ac:dyDescent="0.3"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</row>
    <row r="134" spans="1:28" x14ac:dyDescent="0.3"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</row>
    <row r="135" spans="1:28" x14ac:dyDescent="0.3"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</row>
    <row r="136" spans="1:28" x14ac:dyDescent="0.3"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</row>
    <row r="137" spans="1:28" x14ac:dyDescent="0.3"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</row>
    <row r="138" spans="1:28" x14ac:dyDescent="0.3"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</row>
    <row r="139" spans="1:28" x14ac:dyDescent="0.3"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</row>
    <row r="140" spans="1:28" x14ac:dyDescent="0.3"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</row>
    <row r="141" spans="1:28" x14ac:dyDescent="0.3"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</row>
    <row r="142" spans="1:28" x14ac:dyDescent="0.3"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</row>
    <row r="143" spans="1:28" x14ac:dyDescent="0.3"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</row>
    <row r="144" spans="1:28" s="8" customFormat="1" x14ac:dyDescent="0.3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</row>
    <row r="145" spans="1:28" x14ac:dyDescent="0.3"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</row>
    <row r="146" spans="1:28" x14ac:dyDescent="0.3"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</row>
    <row r="147" spans="1:28" x14ac:dyDescent="0.3"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</row>
    <row r="148" spans="1:28" x14ac:dyDescent="0.3"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</row>
    <row r="149" spans="1:28" x14ac:dyDescent="0.3"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</row>
    <row r="150" spans="1:28" x14ac:dyDescent="0.3"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</row>
    <row r="151" spans="1:28" x14ac:dyDescent="0.3"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</row>
    <row r="152" spans="1:28" s="8" customFormat="1" x14ac:dyDescent="0.3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</row>
    <row r="153" spans="1:28" x14ac:dyDescent="0.3"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</row>
    <row r="154" spans="1:28" x14ac:dyDescent="0.3"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</row>
    <row r="155" spans="1:28" x14ac:dyDescent="0.3"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</row>
    <row r="156" spans="1:28" x14ac:dyDescent="0.3"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</row>
    <row r="157" spans="1:28" x14ac:dyDescent="0.3"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</row>
    <row r="158" spans="1:28" x14ac:dyDescent="0.3"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</row>
    <row r="159" spans="1:28" s="8" customFormat="1" x14ac:dyDescent="0.3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</row>
    <row r="160" spans="1:28" x14ac:dyDescent="0.3"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</row>
    <row r="161" spans="1:28" x14ac:dyDescent="0.3"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</row>
    <row r="162" spans="1:28" s="8" customFormat="1" x14ac:dyDescent="0.3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</row>
    <row r="163" spans="1:28" x14ac:dyDescent="0.3"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</row>
    <row r="164" spans="1:28" x14ac:dyDescent="0.3"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</row>
    <row r="165" spans="1:28" x14ac:dyDescent="0.3"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</row>
    <row r="166" spans="1:28" x14ac:dyDescent="0.3"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</row>
    <row r="167" spans="1:28" s="8" customFormat="1" x14ac:dyDescent="0.3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</row>
    <row r="168" spans="1:28" x14ac:dyDescent="0.3"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</row>
    <row r="169" spans="1:28" x14ac:dyDescent="0.3"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</row>
    <row r="170" spans="1:28" x14ac:dyDescent="0.3"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</row>
    <row r="171" spans="1:28" x14ac:dyDescent="0.3"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</row>
    <row r="172" spans="1:28" x14ac:dyDescent="0.3"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</row>
    <row r="173" spans="1:28" x14ac:dyDescent="0.3"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</row>
    <row r="174" spans="1:28" x14ac:dyDescent="0.3"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</row>
    <row r="175" spans="1:28" x14ac:dyDescent="0.3"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</row>
    <row r="176" spans="1:28" x14ac:dyDescent="0.3"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</row>
    <row r="177" spans="1:28" x14ac:dyDescent="0.3"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</row>
    <row r="178" spans="1:28" s="8" customFormat="1" x14ac:dyDescent="0.3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</row>
    <row r="179" spans="1:28" x14ac:dyDescent="0.3"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</row>
    <row r="180" spans="1:28" x14ac:dyDescent="0.3"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</row>
    <row r="181" spans="1:28" x14ac:dyDescent="0.3"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</row>
    <row r="182" spans="1:28" x14ac:dyDescent="0.3"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</row>
    <row r="183" spans="1:28" x14ac:dyDescent="0.3"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</row>
    <row r="184" spans="1:28" s="8" customFormat="1" x14ac:dyDescent="0.3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</row>
    <row r="185" spans="1:28" x14ac:dyDescent="0.3"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</row>
    <row r="186" spans="1:28" x14ac:dyDescent="0.3"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</row>
    <row r="187" spans="1:28" x14ac:dyDescent="0.3"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</row>
    <row r="188" spans="1:28" x14ac:dyDescent="0.3"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</row>
    <row r="189" spans="1:28" x14ac:dyDescent="0.3"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</row>
    <row r="190" spans="1:28" s="8" customFormat="1" x14ac:dyDescent="0.3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</row>
    <row r="191" spans="1:28" x14ac:dyDescent="0.3"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</row>
    <row r="192" spans="1:28" x14ac:dyDescent="0.3"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</row>
    <row r="193" spans="3:14" x14ac:dyDescent="0.3"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</row>
    <row r="194" spans="3:14" x14ac:dyDescent="0.3"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</row>
    <row r="195" spans="3:14" x14ac:dyDescent="0.3"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</row>
    <row r="196" spans="3:14" x14ac:dyDescent="0.3"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</row>
    <row r="197" spans="3:14" x14ac:dyDescent="0.3"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</row>
    <row r="198" spans="3:14" x14ac:dyDescent="0.3"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</row>
    <row r="199" spans="3:14" x14ac:dyDescent="0.3"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</row>
    <row r="200" spans="3:14" x14ac:dyDescent="0.3"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</row>
    <row r="201" spans="3:14" x14ac:dyDescent="0.3"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</row>
    <row r="202" spans="3:14" x14ac:dyDescent="0.3"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</row>
    <row r="203" spans="3:14" x14ac:dyDescent="0.3"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</row>
    <row r="204" spans="3:14" x14ac:dyDescent="0.3"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</row>
    <row r="205" spans="3:14" x14ac:dyDescent="0.3"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</row>
    <row r="206" spans="3:14" x14ac:dyDescent="0.3"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</row>
    <row r="207" spans="3:14" x14ac:dyDescent="0.3"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</row>
    <row r="208" spans="3:14" x14ac:dyDescent="0.3"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</row>
    <row r="209" spans="3:14" x14ac:dyDescent="0.3"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</row>
    <row r="210" spans="3:14" x14ac:dyDescent="0.3"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</row>
    <row r="211" spans="3:14" x14ac:dyDescent="0.3"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</row>
    <row r="212" spans="3:14" x14ac:dyDescent="0.3"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</row>
    <row r="213" spans="3:14" x14ac:dyDescent="0.3"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</row>
    <row r="214" spans="3:14" x14ac:dyDescent="0.3"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</row>
    <row r="215" spans="3:14" x14ac:dyDescent="0.3"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</row>
    <row r="216" spans="3:14" x14ac:dyDescent="0.3"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</row>
    <row r="217" spans="3:14" x14ac:dyDescent="0.3"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</row>
    <row r="218" spans="3:14" x14ac:dyDescent="0.3"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</row>
    <row r="219" spans="3:14" x14ac:dyDescent="0.3"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</row>
    <row r="220" spans="3:14" x14ac:dyDescent="0.3"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</row>
    <row r="221" spans="3:14" x14ac:dyDescent="0.3"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</row>
    <row r="222" spans="3:14" x14ac:dyDescent="0.3"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</row>
    <row r="223" spans="3:14" x14ac:dyDescent="0.3"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</row>
    <row r="224" spans="3:14" x14ac:dyDescent="0.3"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</row>
    <row r="225" spans="3:14" x14ac:dyDescent="0.3"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</row>
    <row r="226" spans="3:14" x14ac:dyDescent="0.3"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</row>
    <row r="227" spans="3:14" x14ac:dyDescent="0.3"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</row>
    <row r="228" spans="3:14" x14ac:dyDescent="0.3"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</row>
    <row r="229" spans="3:14" x14ac:dyDescent="0.3"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</row>
    <row r="230" spans="3:14" x14ac:dyDescent="0.3"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</row>
    <row r="231" spans="3:14" x14ac:dyDescent="0.3"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</row>
    <row r="232" spans="3:14" x14ac:dyDescent="0.3"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</row>
    <row r="233" spans="3:14" x14ac:dyDescent="0.3"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</row>
    <row r="234" spans="3:14" x14ac:dyDescent="0.3"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</row>
    <row r="235" spans="3:14" x14ac:dyDescent="0.3"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</row>
    <row r="236" spans="3:14" x14ac:dyDescent="0.3"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</row>
    <row r="237" spans="3:14" x14ac:dyDescent="0.3"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</row>
    <row r="238" spans="3:14" x14ac:dyDescent="0.3"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</row>
    <row r="239" spans="3:14" x14ac:dyDescent="0.3"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</row>
    <row r="240" spans="3:14" x14ac:dyDescent="0.3"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</row>
    <row r="241" spans="3:14" x14ac:dyDescent="0.3"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</row>
    <row r="242" spans="3:14" x14ac:dyDescent="0.3"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</row>
    <row r="243" spans="3:14" x14ac:dyDescent="0.3"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</row>
    <row r="244" spans="3:14" x14ac:dyDescent="0.3"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</row>
    <row r="245" spans="3:14" x14ac:dyDescent="0.3"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</row>
    <row r="246" spans="3:14" x14ac:dyDescent="0.3"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</row>
    <row r="247" spans="3:14" x14ac:dyDescent="0.3"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</row>
    <row r="248" spans="3:14" x14ac:dyDescent="0.3"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</row>
    <row r="249" spans="3:14" x14ac:dyDescent="0.3"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</row>
    <row r="250" spans="3:14" x14ac:dyDescent="0.3"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</row>
    <row r="251" spans="3:14" x14ac:dyDescent="0.3"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</row>
    <row r="252" spans="3:14" x14ac:dyDescent="0.3"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</row>
    <row r="253" spans="3:14" x14ac:dyDescent="0.3"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</row>
    <row r="254" spans="3:14" x14ac:dyDescent="0.3"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</row>
    <row r="255" spans="3:14" x14ac:dyDescent="0.3"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</row>
    <row r="256" spans="3:14" x14ac:dyDescent="0.3"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</row>
    <row r="257" spans="3:14" x14ac:dyDescent="0.3"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</row>
    <row r="258" spans="3:14" x14ac:dyDescent="0.3"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</row>
    <row r="259" spans="3:14" x14ac:dyDescent="0.3"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</row>
    <row r="260" spans="3:14" x14ac:dyDescent="0.3"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</row>
    <row r="261" spans="3:14" x14ac:dyDescent="0.3"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</row>
    <row r="262" spans="3:14" x14ac:dyDescent="0.3"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</row>
    <row r="263" spans="3:14" x14ac:dyDescent="0.3"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</row>
    <row r="264" spans="3:14" x14ac:dyDescent="0.3"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</row>
    <row r="265" spans="3:14" x14ac:dyDescent="0.3"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</row>
    <row r="266" spans="3:14" x14ac:dyDescent="0.3"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</row>
    <row r="267" spans="3:14" x14ac:dyDescent="0.3"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</row>
    <row r="268" spans="3:14" x14ac:dyDescent="0.3"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</row>
    <row r="269" spans="3:14" x14ac:dyDescent="0.3"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</row>
    <row r="270" spans="3:14" x14ac:dyDescent="0.3"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</row>
    <row r="271" spans="3:14" x14ac:dyDescent="0.3"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</row>
    <row r="272" spans="3:14" x14ac:dyDescent="0.3"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</row>
    <row r="273" spans="3:14" x14ac:dyDescent="0.3"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</row>
    <row r="274" spans="3:14" x14ac:dyDescent="0.3"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</row>
    <row r="275" spans="3:14" x14ac:dyDescent="0.3"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</row>
    <row r="276" spans="3:14" x14ac:dyDescent="0.3"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</row>
    <row r="277" spans="3:14" x14ac:dyDescent="0.3"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</row>
    <row r="278" spans="3:14" x14ac:dyDescent="0.3"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</row>
    <row r="279" spans="3:14" x14ac:dyDescent="0.3"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</row>
    <row r="280" spans="3:14" x14ac:dyDescent="0.3"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</row>
    <row r="281" spans="3:14" x14ac:dyDescent="0.3"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</row>
    <row r="282" spans="3:14" x14ac:dyDescent="0.3"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</row>
    <row r="283" spans="3:14" x14ac:dyDescent="0.3"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</row>
    <row r="284" spans="3:14" x14ac:dyDescent="0.3"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</row>
    <row r="285" spans="3:14" x14ac:dyDescent="0.3"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</row>
    <row r="286" spans="3:14" x14ac:dyDescent="0.3"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</row>
    <row r="287" spans="3:14" x14ac:dyDescent="0.3"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</row>
    <row r="288" spans="3:14" x14ac:dyDescent="0.3"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</row>
    <row r="289" spans="3:14" x14ac:dyDescent="0.3"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</row>
    <row r="290" spans="3:14" x14ac:dyDescent="0.3"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</row>
    <row r="291" spans="3:14" x14ac:dyDescent="0.3"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</row>
    <row r="292" spans="3:14" x14ac:dyDescent="0.3"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</row>
    <row r="293" spans="3:14" x14ac:dyDescent="0.3"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</row>
    <row r="294" spans="3:14" x14ac:dyDescent="0.3"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</row>
    <row r="295" spans="3:14" x14ac:dyDescent="0.3"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</row>
    <row r="296" spans="3:14" x14ac:dyDescent="0.3"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</row>
    <row r="297" spans="3:14" x14ac:dyDescent="0.3"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</row>
    <row r="298" spans="3:14" x14ac:dyDescent="0.3"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</row>
    <row r="299" spans="3:14" x14ac:dyDescent="0.3"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</row>
    <row r="300" spans="3:14" x14ac:dyDescent="0.3"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</row>
    <row r="301" spans="3:14" x14ac:dyDescent="0.3"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</row>
    <row r="302" spans="3:14" x14ac:dyDescent="0.3"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</row>
    <row r="303" spans="3:14" x14ac:dyDescent="0.3"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</row>
    <row r="304" spans="3:14" x14ac:dyDescent="0.3"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</row>
    <row r="305" spans="3:14" x14ac:dyDescent="0.3"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</row>
    <row r="306" spans="3:14" x14ac:dyDescent="0.3"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</row>
    <row r="307" spans="3:14" x14ac:dyDescent="0.3"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</row>
    <row r="308" spans="3:14" x14ac:dyDescent="0.3"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</row>
    <row r="309" spans="3:14" x14ac:dyDescent="0.3"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</row>
    <row r="310" spans="3:14" x14ac:dyDescent="0.3"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</row>
    <row r="311" spans="3:14" x14ac:dyDescent="0.3"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</row>
    <row r="312" spans="3:14" x14ac:dyDescent="0.3"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</row>
    <row r="313" spans="3:14" x14ac:dyDescent="0.3"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</row>
    <row r="314" spans="3:14" x14ac:dyDescent="0.3"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</row>
    <row r="315" spans="3:14" x14ac:dyDescent="0.3"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</row>
    <row r="316" spans="3:14" x14ac:dyDescent="0.3"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</row>
    <row r="317" spans="3:14" x14ac:dyDescent="0.3"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</row>
    <row r="318" spans="3:14" x14ac:dyDescent="0.3"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</row>
    <row r="319" spans="3:14" x14ac:dyDescent="0.3"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</row>
    <row r="320" spans="3:14" x14ac:dyDescent="0.3"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</row>
    <row r="321" spans="3:14" x14ac:dyDescent="0.3"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</row>
    <row r="322" spans="3:14" x14ac:dyDescent="0.3"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</row>
    <row r="323" spans="3:14" x14ac:dyDescent="0.3"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</row>
    <row r="324" spans="3:14" x14ac:dyDescent="0.3"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</row>
    <row r="325" spans="3:14" x14ac:dyDescent="0.3"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</row>
    <row r="326" spans="3:14" x14ac:dyDescent="0.3"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</row>
    <row r="327" spans="3:14" x14ac:dyDescent="0.3"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</row>
    <row r="328" spans="3:14" x14ac:dyDescent="0.3"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</row>
    <row r="329" spans="3:14" x14ac:dyDescent="0.3"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</row>
    <row r="330" spans="3:14" x14ac:dyDescent="0.3"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</row>
    <row r="331" spans="3:14" x14ac:dyDescent="0.3"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</row>
    <row r="332" spans="3:14" x14ac:dyDescent="0.3"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</row>
    <row r="333" spans="3:14" x14ac:dyDescent="0.3"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</row>
    <row r="334" spans="3:14" x14ac:dyDescent="0.3"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</row>
    <row r="335" spans="3:14" x14ac:dyDescent="0.3"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</row>
    <row r="336" spans="3:14" x14ac:dyDescent="0.3"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</row>
    <row r="337" spans="3:14" x14ac:dyDescent="0.3"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</row>
    <row r="338" spans="3:14" x14ac:dyDescent="0.3"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</row>
    <row r="339" spans="3:14" x14ac:dyDescent="0.3"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</row>
    <row r="340" spans="3:14" x14ac:dyDescent="0.3"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</row>
    <row r="341" spans="3:14" x14ac:dyDescent="0.3"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</row>
    <row r="342" spans="3:14" x14ac:dyDescent="0.3"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</row>
    <row r="343" spans="3:14" x14ac:dyDescent="0.3"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</row>
    <row r="344" spans="3:14" x14ac:dyDescent="0.3"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</row>
    <row r="345" spans="3:14" x14ac:dyDescent="0.3"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</row>
    <row r="346" spans="3:14" x14ac:dyDescent="0.3"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</row>
    <row r="347" spans="3:14" x14ac:dyDescent="0.3"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</row>
    <row r="348" spans="3:14" x14ac:dyDescent="0.3"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</row>
    <row r="349" spans="3:14" x14ac:dyDescent="0.3"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</row>
    <row r="350" spans="3:14" x14ac:dyDescent="0.3"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</row>
    <row r="351" spans="3:14" x14ac:dyDescent="0.3"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</row>
    <row r="352" spans="3:14" x14ac:dyDescent="0.3"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</row>
    <row r="353" spans="3:14" x14ac:dyDescent="0.3"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</row>
    <row r="354" spans="3:14" x14ac:dyDescent="0.3"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</row>
    <row r="355" spans="3:14" x14ac:dyDescent="0.3"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</row>
    <row r="356" spans="3:14" x14ac:dyDescent="0.3"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</row>
    <row r="357" spans="3:14" x14ac:dyDescent="0.3"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</row>
    <row r="358" spans="3:14" x14ac:dyDescent="0.3"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</row>
    <row r="359" spans="3:14" x14ac:dyDescent="0.3"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</row>
    <row r="360" spans="3:14" x14ac:dyDescent="0.3"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</row>
    <row r="361" spans="3:14" x14ac:dyDescent="0.3"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</row>
    <row r="362" spans="3:14" x14ac:dyDescent="0.3"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</row>
    <row r="363" spans="3:14" x14ac:dyDescent="0.3"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</row>
    <row r="364" spans="3:14" x14ac:dyDescent="0.3"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</row>
    <row r="365" spans="3:14" x14ac:dyDescent="0.3"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</row>
    <row r="366" spans="3:14" x14ac:dyDescent="0.3"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</row>
    <row r="367" spans="3:14" x14ac:dyDescent="0.3"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</row>
    <row r="368" spans="3:14" x14ac:dyDescent="0.3"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</row>
    <row r="369" spans="3:14" x14ac:dyDescent="0.3"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</row>
    <row r="370" spans="3:14" x14ac:dyDescent="0.3"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</row>
    <row r="371" spans="3:14" x14ac:dyDescent="0.3"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</row>
    <row r="372" spans="3:14" x14ac:dyDescent="0.3"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</row>
    <row r="373" spans="3:14" x14ac:dyDescent="0.3"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</row>
    <row r="374" spans="3:14" x14ac:dyDescent="0.3"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</row>
    <row r="375" spans="3:14" x14ac:dyDescent="0.3"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</row>
    <row r="376" spans="3:14" x14ac:dyDescent="0.3"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</row>
    <row r="377" spans="3:14" x14ac:dyDescent="0.3"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</row>
    <row r="378" spans="3:14" x14ac:dyDescent="0.3"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</row>
    <row r="379" spans="3:14" x14ac:dyDescent="0.3"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</row>
    <row r="380" spans="3:14" x14ac:dyDescent="0.3"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</row>
    <row r="381" spans="3:14" x14ac:dyDescent="0.3"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</row>
    <row r="382" spans="3:14" x14ac:dyDescent="0.3"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</row>
    <row r="383" spans="3:14" x14ac:dyDescent="0.3"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</row>
    <row r="384" spans="3:14" x14ac:dyDescent="0.3"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</row>
    <row r="385" spans="3:14" x14ac:dyDescent="0.3"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</row>
    <row r="386" spans="3:14" x14ac:dyDescent="0.3"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</row>
    <row r="387" spans="3:14" x14ac:dyDescent="0.3"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</row>
    <row r="388" spans="3:14" x14ac:dyDescent="0.3"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</row>
    <row r="389" spans="3:14" x14ac:dyDescent="0.3"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</row>
    <row r="390" spans="3:14" x14ac:dyDescent="0.3"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</row>
    <row r="391" spans="3:14" x14ac:dyDescent="0.3"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</row>
    <row r="392" spans="3:14" x14ac:dyDescent="0.3"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</row>
    <row r="393" spans="3:14" x14ac:dyDescent="0.3"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</row>
    <row r="394" spans="3:14" x14ac:dyDescent="0.3"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</row>
    <row r="395" spans="3:14" x14ac:dyDescent="0.3"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</row>
    <row r="396" spans="3:14" x14ac:dyDescent="0.3"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</row>
    <row r="397" spans="3:14" x14ac:dyDescent="0.3"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</row>
    <row r="398" spans="3:14" x14ac:dyDescent="0.3"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</row>
    <row r="399" spans="3:14" x14ac:dyDescent="0.3"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</row>
    <row r="400" spans="3:14" x14ac:dyDescent="0.3"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</row>
    <row r="401" spans="3:14" x14ac:dyDescent="0.3"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</row>
    <row r="402" spans="3:14" x14ac:dyDescent="0.3"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</row>
    <row r="403" spans="3:14" x14ac:dyDescent="0.3"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</row>
    <row r="404" spans="3:14" x14ac:dyDescent="0.3"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</row>
    <row r="405" spans="3:14" x14ac:dyDescent="0.3"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</row>
    <row r="406" spans="3:14" x14ac:dyDescent="0.3"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</row>
    <row r="407" spans="3:14" x14ac:dyDescent="0.3"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</row>
    <row r="408" spans="3:14" x14ac:dyDescent="0.3"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</row>
    <row r="409" spans="3:14" x14ac:dyDescent="0.3"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</row>
    <row r="410" spans="3:14" x14ac:dyDescent="0.3"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</row>
    <row r="411" spans="3:14" x14ac:dyDescent="0.3"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</row>
    <row r="412" spans="3:14" x14ac:dyDescent="0.3"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</row>
    <row r="413" spans="3:14" x14ac:dyDescent="0.3"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</row>
    <row r="414" spans="3:14" x14ac:dyDescent="0.3"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</row>
    <row r="415" spans="3:14" x14ac:dyDescent="0.3"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</row>
    <row r="416" spans="3:14" x14ac:dyDescent="0.3"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</row>
    <row r="417" spans="3:14" x14ac:dyDescent="0.3"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</row>
    <row r="418" spans="3:14" x14ac:dyDescent="0.3"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</row>
    <row r="419" spans="3:14" x14ac:dyDescent="0.3"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</row>
    <row r="420" spans="3:14" x14ac:dyDescent="0.3"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</row>
    <row r="421" spans="3:14" x14ac:dyDescent="0.3"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</row>
    <row r="422" spans="3:14" x14ac:dyDescent="0.3"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</row>
    <row r="423" spans="3:14" x14ac:dyDescent="0.3"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</row>
    <row r="424" spans="3:14" x14ac:dyDescent="0.3"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</row>
    <row r="425" spans="3:14" x14ac:dyDescent="0.3"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</row>
    <row r="426" spans="3:14" x14ac:dyDescent="0.3"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</row>
    <row r="427" spans="3:14" x14ac:dyDescent="0.3"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</row>
    <row r="428" spans="3:14" x14ac:dyDescent="0.3"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</row>
    <row r="429" spans="3:14" x14ac:dyDescent="0.3"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</row>
    <row r="430" spans="3:14" x14ac:dyDescent="0.3"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</row>
    <row r="431" spans="3:14" x14ac:dyDescent="0.3"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</row>
    <row r="432" spans="3:14" x14ac:dyDescent="0.3"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</row>
    <row r="433" spans="3:14" x14ac:dyDescent="0.3"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</row>
    <row r="434" spans="3:14" x14ac:dyDescent="0.3"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</row>
    <row r="435" spans="3:14" x14ac:dyDescent="0.3"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</row>
    <row r="436" spans="3:14" x14ac:dyDescent="0.3"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</row>
    <row r="437" spans="3:14" x14ac:dyDescent="0.3"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</row>
    <row r="438" spans="3:14" x14ac:dyDescent="0.3"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</row>
    <row r="439" spans="3:14" x14ac:dyDescent="0.3"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</row>
    <row r="440" spans="3:14" x14ac:dyDescent="0.3"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</row>
    <row r="441" spans="3:14" x14ac:dyDescent="0.3"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</row>
    <row r="442" spans="3:14" x14ac:dyDescent="0.3"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</row>
    <row r="443" spans="3:14" x14ac:dyDescent="0.3"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</row>
    <row r="444" spans="3:14" x14ac:dyDescent="0.3"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</row>
    <row r="445" spans="3:14" x14ac:dyDescent="0.3"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</row>
    <row r="446" spans="3:14" x14ac:dyDescent="0.3"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</row>
    <row r="447" spans="3:14" x14ac:dyDescent="0.3"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</row>
    <row r="448" spans="3:14" x14ac:dyDescent="0.3"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</row>
    <row r="449" spans="3:14" x14ac:dyDescent="0.3"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</row>
    <row r="450" spans="3:14" x14ac:dyDescent="0.3"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</row>
    <row r="451" spans="3:14" x14ac:dyDescent="0.3"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</row>
    <row r="452" spans="3:14" x14ac:dyDescent="0.3"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</row>
    <row r="453" spans="3:14" x14ac:dyDescent="0.3"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</row>
    <row r="454" spans="3:14" x14ac:dyDescent="0.3"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</row>
    <row r="455" spans="3:14" x14ac:dyDescent="0.3"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</row>
    <row r="456" spans="3:14" x14ac:dyDescent="0.3"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</row>
    <row r="457" spans="3:14" x14ac:dyDescent="0.3"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</row>
    <row r="458" spans="3:14" x14ac:dyDescent="0.3"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</row>
    <row r="459" spans="3:14" x14ac:dyDescent="0.3"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</row>
    <row r="460" spans="3:14" x14ac:dyDescent="0.3"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</row>
    <row r="461" spans="3:14" x14ac:dyDescent="0.3"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</row>
    <row r="462" spans="3:14" x14ac:dyDescent="0.3"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</row>
    <row r="463" spans="3:14" x14ac:dyDescent="0.3"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</row>
    <row r="464" spans="3:14" x14ac:dyDescent="0.3"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</row>
    <row r="465" spans="3:14" x14ac:dyDescent="0.3"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</row>
    <row r="466" spans="3:14" x14ac:dyDescent="0.3"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</row>
    <row r="467" spans="3:14" x14ac:dyDescent="0.3"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</row>
    <row r="468" spans="3:14" x14ac:dyDescent="0.3"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</row>
    <row r="469" spans="3:14" x14ac:dyDescent="0.3"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</row>
    <row r="470" spans="3:14" x14ac:dyDescent="0.3"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</row>
    <row r="471" spans="3:14" x14ac:dyDescent="0.3"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</row>
    <row r="472" spans="3:14" x14ac:dyDescent="0.3"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</row>
    <row r="473" spans="3:14" x14ac:dyDescent="0.3"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</row>
    <row r="474" spans="3:14" x14ac:dyDescent="0.3"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</row>
    <row r="475" spans="3:14" x14ac:dyDescent="0.3"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</row>
    <row r="476" spans="3:14" x14ac:dyDescent="0.3"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</row>
    <row r="477" spans="3:14" x14ac:dyDescent="0.3"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</row>
    <row r="478" spans="3:14" x14ac:dyDescent="0.3"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</row>
    <row r="479" spans="3:14" x14ac:dyDescent="0.3"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</row>
    <row r="480" spans="3:14" x14ac:dyDescent="0.3"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</row>
    <row r="481" spans="3:14" x14ac:dyDescent="0.3"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</row>
    <row r="482" spans="3:14" x14ac:dyDescent="0.3"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</row>
    <row r="483" spans="3:14" x14ac:dyDescent="0.3"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</row>
    <row r="484" spans="3:14" x14ac:dyDescent="0.3"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</row>
    <row r="485" spans="3:14" x14ac:dyDescent="0.3"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</row>
    <row r="486" spans="3:14" x14ac:dyDescent="0.3"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</row>
    <row r="487" spans="3:14" x14ac:dyDescent="0.3"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</row>
    <row r="488" spans="3:14" x14ac:dyDescent="0.3"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</row>
    <row r="489" spans="3:14" x14ac:dyDescent="0.3"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</row>
    <row r="490" spans="3:14" x14ac:dyDescent="0.3"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</row>
    <row r="491" spans="3:14" x14ac:dyDescent="0.3"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</row>
    <row r="492" spans="3:14" x14ac:dyDescent="0.3"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</row>
    <row r="493" spans="3:14" x14ac:dyDescent="0.3"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</row>
    <row r="494" spans="3:14" x14ac:dyDescent="0.3"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</row>
    <row r="495" spans="3:14" x14ac:dyDescent="0.3"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</row>
    <row r="496" spans="3:14" x14ac:dyDescent="0.3"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</row>
    <row r="497" spans="3:14" x14ac:dyDescent="0.3"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</row>
    <row r="498" spans="3:14" x14ac:dyDescent="0.3"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</row>
    <row r="499" spans="3:14" x14ac:dyDescent="0.3"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</row>
    <row r="500" spans="3:14" x14ac:dyDescent="0.3"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</row>
    <row r="501" spans="3:14" x14ac:dyDescent="0.3"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</row>
    <row r="502" spans="3:14" x14ac:dyDescent="0.3"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</row>
    <row r="503" spans="3:14" x14ac:dyDescent="0.3"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</row>
    <row r="504" spans="3:14" x14ac:dyDescent="0.3"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</row>
    <row r="505" spans="3:14" x14ac:dyDescent="0.3"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</row>
    <row r="506" spans="3:14" x14ac:dyDescent="0.3"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</row>
    <row r="507" spans="3:14" x14ac:dyDescent="0.3"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</row>
    <row r="508" spans="3:14" x14ac:dyDescent="0.3"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</row>
    <row r="509" spans="3:14" x14ac:dyDescent="0.3"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</row>
    <row r="510" spans="3:14" x14ac:dyDescent="0.3"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</row>
    <row r="511" spans="3:14" x14ac:dyDescent="0.3"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</row>
    <row r="512" spans="3:14" x14ac:dyDescent="0.3"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</row>
    <row r="513" spans="3:14" x14ac:dyDescent="0.3"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</row>
    <row r="514" spans="3:14" x14ac:dyDescent="0.3"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</row>
    <row r="515" spans="3:14" x14ac:dyDescent="0.3"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</row>
    <row r="516" spans="3:14" x14ac:dyDescent="0.3"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</row>
    <row r="517" spans="3:14" x14ac:dyDescent="0.3"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</row>
    <row r="518" spans="3:14" x14ac:dyDescent="0.3"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</row>
    <row r="519" spans="3:14" x14ac:dyDescent="0.3"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</row>
    <row r="520" spans="3:14" x14ac:dyDescent="0.3"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</row>
    <row r="521" spans="3:14" x14ac:dyDescent="0.3"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</row>
    <row r="522" spans="3:14" x14ac:dyDescent="0.3"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</row>
    <row r="523" spans="3:14" x14ac:dyDescent="0.3"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</row>
    <row r="524" spans="3:14" x14ac:dyDescent="0.3"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</row>
    <row r="525" spans="3:14" x14ac:dyDescent="0.3"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</row>
    <row r="526" spans="3:14" x14ac:dyDescent="0.3"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</row>
    <row r="527" spans="3:14" x14ac:dyDescent="0.3"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</row>
    <row r="528" spans="3:14" x14ac:dyDescent="0.3"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</row>
    <row r="529" spans="3:14" x14ac:dyDescent="0.3"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</row>
    <row r="530" spans="3:14" x14ac:dyDescent="0.3"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</row>
    <row r="531" spans="3:14" x14ac:dyDescent="0.3"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</row>
    <row r="532" spans="3:14" x14ac:dyDescent="0.3"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</row>
    <row r="533" spans="3:14" x14ac:dyDescent="0.3"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</row>
    <row r="534" spans="3:14" x14ac:dyDescent="0.3"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</row>
    <row r="535" spans="3:14" x14ac:dyDescent="0.3"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</row>
    <row r="536" spans="3:14" x14ac:dyDescent="0.3"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</row>
    <row r="537" spans="3:14" x14ac:dyDescent="0.3"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</row>
    <row r="538" spans="3:14" x14ac:dyDescent="0.3"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</row>
    <row r="539" spans="3:14" x14ac:dyDescent="0.3"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</row>
    <row r="540" spans="3:14" x14ac:dyDescent="0.3"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</row>
    <row r="541" spans="3:14" x14ac:dyDescent="0.3"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</row>
    <row r="542" spans="3:14" x14ac:dyDescent="0.3"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</row>
    <row r="543" spans="3:14" x14ac:dyDescent="0.3"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</row>
    <row r="544" spans="3:14" x14ac:dyDescent="0.3"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</row>
    <row r="545" spans="3:14" x14ac:dyDescent="0.3"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</row>
    <row r="546" spans="3:14" x14ac:dyDescent="0.3"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</row>
    <row r="547" spans="3:14" x14ac:dyDescent="0.3"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</row>
    <row r="548" spans="3:14" x14ac:dyDescent="0.3"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</row>
    <row r="549" spans="3:14" x14ac:dyDescent="0.3"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</row>
    <row r="550" spans="3:14" x14ac:dyDescent="0.3"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</row>
    <row r="551" spans="3:14" x14ac:dyDescent="0.3"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</row>
    <row r="552" spans="3:14" x14ac:dyDescent="0.3"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</row>
    <row r="553" spans="3:14" x14ac:dyDescent="0.3"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</row>
    <row r="554" spans="3:14" x14ac:dyDescent="0.3"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</row>
    <row r="555" spans="3:14" x14ac:dyDescent="0.3"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</row>
    <row r="556" spans="3:14" x14ac:dyDescent="0.3"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</row>
    <row r="557" spans="3:14" x14ac:dyDescent="0.3"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</row>
    <row r="558" spans="3:14" x14ac:dyDescent="0.3"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</row>
    <row r="559" spans="3:14" x14ac:dyDescent="0.3"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</row>
    <row r="560" spans="3:14" x14ac:dyDescent="0.3"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</row>
    <row r="561" spans="3:14" x14ac:dyDescent="0.3"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</row>
    <row r="562" spans="3:14" x14ac:dyDescent="0.3"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</row>
    <row r="563" spans="3:14" x14ac:dyDescent="0.3"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</row>
    <row r="564" spans="3:14" x14ac:dyDescent="0.3"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</row>
    <row r="565" spans="3:14" x14ac:dyDescent="0.3"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</row>
    <row r="566" spans="3:14" x14ac:dyDescent="0.3"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</row>
    <row r="567" spans="3:14" x14ac:dyDescent="0.3"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</row>
    <row r="568" spans="3:14" x14ac:dyDescent="0.3"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</row>
    <row r="569" spans="3:14" x14ac:dyDescent="0.3"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</row>
    <row r="570" spans="3:14" x14ac:dyDescent="0.3"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</row>
    <row r="571" spans="3:14" x14ac:dyDescent="0.3"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</row>
    <row r="572" spans="3:14" x14ac:dyDescent="0.3"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</row>
    <row r="573" spans="3:14" x14ac:dyDescent="0.3"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</row>
    <row r="574" spans="3:14" x14ac:dyDescent="0.3"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</row>
    <row r="575" spans="3:14" x14ac:dyDescent="0.3"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</row>
    <row r="576" spans="3:14" x14ac:dyDescent="0.3"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</row>
    <row r="577" spans="3:14" x14ac:dyDescent="0.3"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</row>
    <row r="578" spans="3:14" x14ac:dyDescent="0.3"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</row>
    <row r="579" spans="3:14" x14ac:dyDescent="0.3"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</row>
    <row r="580" spans="3:14" x14ac:dyDescent="0.3"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</row>
    <row r="581" spans="3:14" x14ac:dyDescent="0.3"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</row>
    <row r="582" spans="3:14" x14ac:dyDescent="0.3"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</row>
    <row r="583" spans="3:14" x14ac:dyDescent="0.3"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</row>
    <row r="584" spans="3:14" x14ac:dyDescent="0.3"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</row>
    <row r="585" spans="3:14" x14ac:dyDescent="0.3"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</row>
    <row r="586" spans="3:14" x14ac:dyDescent="0.3"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</row>
    <row r="587" spans="3:14" x14ac:dyDescent="0.3"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</row>
    <row r="588" spans="3:14" x14ac:dyDescent="0.3"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</row>
    <row r="589" spans="3:14" x14ac:dyDescent="0.3"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</row>
    <row r="590" spans="3:14" x14ac:dyDescent="0.3"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</row>
    <row r="591" spans="3:14" x14ac:dyDescent="0.3"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</row>
    <row r="592" spans="3:14" x14ac:dyDescent="0.3"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</row>
    <row r="593" spans="3:14" x14ac:dyDescent="0.3"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</row>
    <row r="594" spans="3:14" x14ac:dyDescent="0.3"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</row>
    <row r="595" spans="3:14" x14ac:dyDescent="0.3"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</row>
    <row r="596" spans="3:14" x14ac:dyDescent="0.3"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</row>
    <row r="597" spans="3:14" x14ac:dyDescent="0.3"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</row>
    <row r="598" spans="3:14" x14ac:dyDescent="0.3"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</row>
    <row r="599" spans="3:14" x14ac:dyDescent="0.3"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</row>
    <row r="600" spans="3:14" x14ac:dyDescent="0.3"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</row>
    <row r="601" spans="3:14" x14ac:dyDescent="0.3"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</row>
    <row r="602" spans="3:14" x14ac:dyDescent="0.3"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</row>
    <row r="603" spans="3:14" x14ac:dyDescent="0.3"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</row>
    <row r="604" spans="3:14" x14ac:dyDescent="0.3"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</row>
    <row r="605" spans="3:14" x14ac:dyDescent="0.3"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</row>
    <row r="606" spans="3:14" x14ac:dyDescent="0.3"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</row>
    <row r="607" spans="3:14" x14ac:dyDescent="0.3"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</row>
    <row r="608" spans="3:14" x14ac:dyDescent="0.3"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</row>
    <row r="609" spans="3:14" x14ac:dyDescent="0.3"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</row>
    <row r="610" spans="3:14" x14ac:dyDescent="0.3"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</row>
    <row r="611" spans="3:14" x14ac:dyDescent="0.3"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</row>
    <row r="612" spans="3:14" x14ac:dyDescent="0.3"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</row>
    <row r="613" spans="3:14" x14ac:dyDescent="0.3"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</row>
    <row r="614" spans="3:14" x14ac:dyDescent="0.3"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</row>
    <row r="615" spans="3:14" x14ac:dyDescent="0.3"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</row>
    <row r="616" spans="3:14" x14ac:dyDescent="0.3"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</row>
    <row r="617" spans="3:14" x14ac:dyDescent="0.3"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</row>
    <row r="618" spans="3:14" x14ac:dyDescent="0.3"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</row>
    <row r="619" spans="3:14" x14ac:dyDescent="0.3"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</row>
    <row r="620" spans="3:14" x14ac:dyDescent="0.3"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</row>
    <row r="621" spans="3:14" x14ac:dyDescent="0.3"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</row>
    <row r="622" spans="3:14" x14ac:dyDescent="0.3"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</row>
    <row r="623" spans="3:14" x14ac:dyDescent="0.3"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</row>
    <row r="624" spans="3:14" x14ac:dyDescent="0.3"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</row>
    <row r="625" spans="3:14" x14ac:dyDescent="0.3"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</row>
    <row r="626" spans="3:14" x14ac:dyDescent="0.3"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</row>
    <row r="627" spans="3:14" x14ac:dyDescent="0.3"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</row>
    <row r="628" spans="3:14" x14ac:dyDescent="0.3"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</row>
    <row r="629" spans="3:14" x14ac:dyDescent="0.3"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</row>
    <row r="630" spans="3:14" x14ac:dyDescent="0.3"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</row>
    <row r="631" spans="3:14" x14ac:dyDescent="0.3"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</row>
    <row r="632" spans="3:14" x14ac:dyDescent="0.3"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</row>
    <row r="633" spans="3:14" x14ac:dyDescent="0.3"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</row>
    <row r="634" spans="3:14" x14ac:dyDescent="0.3"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</row>
    <row r="635" spans="3:14" x14ac:dyDescent="0.3"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</row>
    <row r="636" spans="3:14" x14ac:dyDescent="0.3"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</row>
    <row r="637" spans="3:14" x14ac:dyDescent="0.3"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</row>
  </sheetData>
  <phoneticPr fontId="3" type="noConversion"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54A51-E33E-4C77-A2F2-AFA884AE76BF}">
  <dimension ref="A1:N10"/>
  <sheetViews>
    <sheetView workbookViewId="0">
      <selection activeCell="I9" sqref="I9"/>
    </sheetView>
  </sheetViews>
  <sheetFormatPr defaultRowHeight="14.4" x14ac:dyDescent="0.3"/>
  <sheetData>
    <row r="1" spans="1:14" ht="46.8" x14ac:dyDescent="0.3">
      <c r="A1" s="4" t="s">
        <v>160</v>
      </c>
      <c r="B1" s="4" t="s">
        <v>160</v>
      </c>
      <c r="C1" t="s">
        <v>157</v>
      </c>
      <c r="D1" t="s">
        <v>33</v>
      </c>
      <c r="E1" t="s">
        <v>33</v>
      </c>
      <c r="F1" s="4">
        <v>1</v>
      </c>
      <c r="G1" s="6">
        <v>557</v>
      </c>
      <c r="H1" t="s">
        <v>13</v>
      </c>
      <c r="I1" s="4"/>
      <c r="J1" s="6">
        <v>0</v>
      </c>
      <c r="K1" s="7"/>
      <c r="L1" s="6" t="s">
        <v>156</v>
      </c>
      <c r="M1" s="6" t="s">
        <v>172</v>
      </c>
      <c r="N1" s="5" t="str">
        <f t="shared" ref="N1:N10" si="0">"Insert into MasterDatas  (Id, CreatedAt, UpdatedAt, IsDeleted,ViName, EnName, Code, [Group], Form, [Level], [Order], DataType, Note, IsReadOnly,Data, Clinic, [Version]) values (NEWID(), GETDATE(), GETDATE(), 'False', N'"&amp;A1&amp;"',N'"&amp;B1&amp;"',N'"&amp;C1&amp;"',N'"&amp;D1&amp;"',N'"&amp;E1&amp;"',N'"&amp;F1&amp;"',N'"&amp;G1&amp;"',N'"&amp;H1&amp;"',N'"&amp;I1&amp;"',N'"&amp;J1&amp;"',N'"&amp;K1&amp;"',N'"&amp;L1&amp;"', '"&amp;M1&amp;"');"</f>
        <v>Insert into MasterDatas  (Id, CreatedAt, UpdatedAt, IsDeleted,ViName, EnName, Code, [Group], Form, [Level], [Order], DataType, Note, IsReadOnly,Data, Clinic, [Version]) values (NEWID(), GETDATE(), GETDATE(), 'False', N'Trình độ văn hoá của bố',N'Trình độ văn hoá của bố',N'IPDMRPG58',N'IPDMRPG',N'IPDMRPG',N'1',N'557',N'Label',N'',N'0',N'',N'Pediatric', '4');</v>
      </c>
    </row>
    <row r="2" spans="1:14" ht="46.8" x14ac:dyDescent="0.3">
      <c r="A2" s="4" t="s">
        <v>160</v>
      </c>
      <c r="B2" s="4" t="s">
        <v>160</v>
      </c>
      <c r="C2" t="s">
        <v>158</v>
      </c>
      <c r="D2" t="s">
        <v>157</v>
      </c>
      <c r="E2" t="s">
        <v>33</v>
      </c>
      <c r="F2" s="4">
        <v>2</v>
      </c>
      <c r="G2" s="6">
        <v>558</v>
      </c>
      <c r="H2" t="s">
        <v>34</v>
      </c>
      <c r="I2" s="4"/>
      <c r="J2" s="6">
        <v>0</v>
      </c>
      <c r="K2" s="7"/>
      <c r="L2" s="6" t="s">
        <v>156</v>
      </c>
      <c r="M2" s="6" t="s">
        <v>173</v>
      </c>
      <c r="N2" s="5" t="str">
        <f t="shared" si="0"/>
        <v>Insert into MasterDatas  (Id, CreatedAt, UpdatedAt, IsDeleted,ViName, EnName, Code, [Group], Form, [Level], [Order], DataType, Note, IsReadOnly,Data, Clinic, [Version]) values (NEWID(), GETDATE(), GETDATE(), 'False', N'Trình độ văn hoá của bố',N'Trình độ văn hoá của bố',N'IPDMRPG59',N'IPDMRPG58',N'IPDMRPG',N'2',N'558',N'Text',N'',N'0',N'',N'Pediatric', '5');</v>
      </c>
    </row>
    <row r="3" spans="1:14" ht="46.8" x14ac:dyDescent="0.3">
      <c r="A3" s="4" t="s">
        <v>168</v>
      </c>
      <c r="B3" s="4" t="s">
        <v>168</v>
      </c>
      <c r="C3" t="s">
        <v>159</v>
      </c>
      <c r="D3" t="s">
        <v>33</v>
      </c>
      <c r="E3" t="s">
        <v>33</v>
      </c>
      <c r="F3" s="4">
        <v>1</v>
      </c>
      <c r="G3" s="6">
        <v>559</v>
      </c>
      <c r="H3" t="s">
        <v>13</v>
      </c>
      <c r="I3" s="4"/>
      <c r="J3" s="6">
        <v>0</v>
      </c>
      <c r="K3" s="7"/>
      <c r="L3" s="6" t="s">
        <v>156</v>
      </c>
      <c r="M3" s="6" t="s">
        <v>174</v>
      </c>
      <c r="N3" s="5" t="str">
        <f t="shared" si="0"/>
        <v>Insert into MasterDatas  (Id, CreatedAt, UpdatedAt, IsDeleted,ViName, EnName, Code, [Group], Form, [Level], [Order], DataType, Note, IsReadOnly,Data, Clinic, [Version]) values (NEWID(), GETDATE(), GETDATE(), 'False', N'Nghề nghiệp của bố',N'Nghề nghiệp của bố',N'IPDMRPG60',N'IPDMRPG',N'IPDMRPG',N'1',N'559',N'Label',N'',N'0',N'',N'Pediatric', '6');</v>
      </c>
    </row>
    <row r="4" spans="1:14" ht="46.8" x14ac:dyDescent="0.3">
      <c r="A4" s="4" t="s">
        <v>168</v>
      </c>
      <c r="B4" s="4" t="s">
        <v>168</v>
      </c>
      <c r="C4" t="s">
        <v>161</v>
      </c>
      <c r="D4" t="s">
        <v>159</v>
      </c>
      <c r="E4" t="s">
        <v>33</v>
      </c>
      <c r="F4" s="4">
        <v>2</v>
      </c>
      <c r="G4" s="6">
        <v>560</v>
      </c>
      <c r="H4" t="s">
        <v>34</v>
      </c>
      <c r="I4" s="4"/>
      <c r="J4" s="6">
        <v>0</v>
      </c>
      <c r="K4" s="7"/>
      <c r="L4" s="6" t="s">
        <v>156</v>
      </c>
      <c r="M4" s="6" t="s">
        <v>175</v>
      </c>
      <c r="N4" s="5" t="str">
        <f t="shared" si="0"/>
        <v>Insert into MasterDatas  (Id, CreatedAt, UpdatedAt, IsDeleted,ViName, EnName, Code, [Group], Form, [Level], [Order], DataType, Note, IsReadOnly,Data, Clinic, [Version]) values (NEWID(), GETDATE(), GETDATE(), 'False', N'Nghề nghiệp của bố',N'Nghề nghiệp của bố',N'IPDMRPG61',N'IPDMRPG60',N'IPDMRPG',N'2',N'560',N'Text',N'',N'0',N'',N'Pediatric', '7');</v>
      </c>
    </row>
    <row r="5" spans="1:14" ht="31.2" x14ac:dyDescent="0.3">
      <c r="A5" s="4" t="s">
        <v>169</v>
      </c>
      <c r="B5" s="4" t="s">
        <v>169</v>
      </c>
      <c r="C5" t="s">
        <v>162</v>
      </c>
      <c r="D5" t="s">
        <v>33</v>
      </c>
      <c r="E5" t="s">
        <v>33</v>
      </c>
      <c r="F5" s="4">
        <v>1</v>
      </c>
      <c r="G5" s="6">
        <v>561</v>
      </c>
      <c r="H5" t="s">
        <v>13</v>
      </c>
      <c r="I5" s="4"/>
      <c r="J5" s="6">
        <v>0</v>
      </c>
      <c r="K5" s="7"/>
      <c r="L5" s="6" t="s">
        <v>156</v>
      </c>
      <c r="M5" s="6" t="s">
        <v>176</v>
      </c>
      <c r="N5" s="5" t="str">
        <f t="shared" si="0"/>
        <v>Insert into MasterDatas  (Id, CreatedAt, UpdatedAt, IsDeleted,ViName, EnName, Code, [Group], Form, [Level], [Order], DataType, Note, IsReadOnly,Data, Clinic, [Version]) values (NEWID(), GETDATE(), GETDATE(), 'False', N'Họ tên mẹ',N'Họ tên mẹ',N'IPDMRPG62',N'IPDMRPG',N'IPDMRPG',N'1',N'561',N'Label',N'',N'0',N'',N'Pediatric', '8');</v>
      </c>
    </row>
    <row r="6" spans="1:14" ht="31.2" x14ac:dyDescent="0.3">
      <c r="A6" s="4" t="s">
        <v>169</v>
      </c>
      <c r="B6" s="4" t="s">
        <v>169</v>
      </c>
      <c r="C6" t="s">
        <v>163</v>
      </c>
      <c r="D6" t="s">
        <v>162</v>
      </c>
      <c r="E6" t="s">
        <v>33</v>
      </c>
      <c r="F6" s="4">
        <v>2</v>
      </c>
      <c r="G6" s="6">
        <v>562</v>
      </c>
      <c r="H6" t="s">
        <v>34</v>
      </c>
      <c r="I6" s="4"/>
      <c r="J6" s="6">
        <v>0</v>
      </c>
      <c r="K6" s="7"/>
      <c r="L6" s="6" t="s">
        <v>156</v>
      </c>
      <c r="M6" s="6" t="s">
        <v>177</v>
      </c>
      <c r="N6" s="5" t="str">
        <f t="shared" si="0"/>
        <v>Insert into MasterDatas  (Id, CreatedAt, UpdatedAt, IsDeleted,ViName, EnName, Code, [Group], Form, [Level], [Order], DataType, Note, IsReadOnly,Data, Clinic, [Version]) values (NEWID(), GETDATE(), GETDATE(), 'False', N'Họ tên mẹ',N'Họ tên mẹ',N'IPDMRPG63',N'IPDMRPG62',N'IPDMRPG',N'2',N'562',N'Text',N'',N'0',N'',N'Pediatric', '9');</v>
      </c>
    </row>
    <row r="7" spans="1:14" ht="46.8" x14ac:dyDescent="0.3">
      <c r="A7" s="4" t="s">
        <v>171</v>
      </c>
      <c r="B7" s="4" t="s">
        <v>171</v>
      </c>
      <c r="C7" t="s">
        <v>164</v>
      </c>
      <c r="D7" t="s">
        <v>33</v>
      </c>
      <c r="E7" t="s">
        <v>33</v>
      </c>
      <c r="F7" s="4">
        <v>1</v>
      </c>
      <c r="G7" s="6">
        <v>563</v>
      </c>
      <c r="H7" t="s">
        <v>13</v>
      </c>
      <c r="I7" s="4"/>
      <c r="J7" s="6">
        <v>0</v>
      </c>
      <c r="K7" s="7"/>
      <c r="L7" s="6" t="s">
        <v>156</v>
      </c>
      <c r="M7" s="6" t="s">
        <v>178</v>
      </c>
      <c r="N7" s="5" t="str">
        <f t="shared" si="0"/>
        <v>Insert into MasterDatas  (Id, CreatedAt, UpdatedAt, IsDeleted,ViName, EnName, Code, [Group], Form, [Level], [Order], DataType, Note, IsReadOnly,Data, Clinic, [Version]) values (NEWID(), GETDATE(), GETDATE(), 'False', N'Trình độ văn hoá của mẹ',N'Trình độ văn hoá của mẹ',N'IPDMRPG64',N'IPDMRPG',N'IPDMRPG',N'1',N'563',N'Label',N'',N'0',N'',N'Pediatric', '10');</v>
      </c>
    </row>
    <row r="8" spans="1:14" ht="46.8" x14ac:dyDescent="0.3">
      <c r="A8" s="4" t="s">
        <v>171</v>
      </c>
      <c r="B8" s="4" t="s">
        <v>171</v>
      </c>
      <c r="C8" t="s">
        <v>165</v>
      </c>
      <c r="D8" t="s">
        <v>164</v>
      </c>
      <c r="E8" t="s">
        <v>33</v>
      </c>
      <c r="F8" s="4">
        <v>2</v>
      </c>
      <c r="G8" s="6">
        <v>564</v>
      </c>
      <c r="H8" t="s">
        <v>34</v>
      </c>
      <c r="I8" s="4"/>
      <c r="J8" s="6">
        <v>0</v>
      </c>
      <c r="K8" s="7"/>
      <c r="L8" s="6" t="s">
        <v>156</v>
      </c>
      <c r="M8" s="6" t="s">
        <v>179</v>
      </c>
      <c r="N8" s="5" t="str">
        <f t="shared" si="0"/>
        <v>Insert into MasterDatas  (Id, CreatedAt, UpdatedAt, IsDeleted,ViName, EnName, Code, [Group], Form, [Level], [Order], DataType, Note, IsReadOnly,Data, Clinic, [Version]) values (NEWID(), GETDATE(), GETDATE(), 'False', N'Trình độ văn hoá của mẹ',N'Trình độ văn hoá của mẹ',N'IPDMRPG65',N'IPDMRPG64',N'IPDMRPG',N'2',N'564',N'Text',N'',N'0',N'',N'Pediatric', '11');</v>
      </c>
    </row>
    <row r="9" spans="1:14" ht="46.8" x14ac:dyDescent="0.3">
      <c r="A9" s="4" t="s">
        <v>170</v>
      </c>
      <c r="B9" s="4" t="s">
        <v>170</v>
      </c>
      <c r="C9" t="s">
        <v>166</v>
      </c>
      <c r="D9" t="s">
        <v>33</v>
      </c>
      <c r="E9" t="s">
        <v>33</v>
      </c>
      <c r="F9" s="4">
        <v>1</v>
      </c>
      <c r="G9" s="6">
        <v>565</v>
      </c>
      <c r="H9" t="s">
        <v>13</v>
      </c>
      <c r="I9" s="4"/>
      <c r="J9" s="6">
        <v>0</v>
      </c>
      <c r="K9" s="7"/>
      <c r="L9" s="6" t="s">
        <v>156</v>
      </c>
      <c r="M9" s="6" t="s">
        <v>180</v>
      </c>
      <c r="N9" s="5" t="str">
        <f t="shared" si="0"/>
        <v>Insert into MasterDatas  (Id, CreatedAt, UpdatedAt, IsDeleted,ViName, EnName, Code, [Group], Form, [Level], [Order], DataType, Note, IsReadOnly,Data, Clinic, [Version]) values (NEWID(), GETDATE(), GETDATE(), 'False', N'Nghề nghiệp của mẹ',N'Nghề nghiệp của mẹ',N'IPDMRPG66',N'IPDMRPG',N'IPDMRPG',N'1',N'565',N'Label',N'',N'0',N'',N'Pediatric', '12');</v>
      </c>
    </row>
    <row r="10" spans="1:14" ht="46.8" x14ac:dyDescent="0.3">
      <c r="A10" s="4" t="s">
        <v>170</v>
      </c>
      <c r="B10" s="4" t="s">
        <v>170</v>
      </c>
      <c r="C10" t="s">
        <v>167</v>
      </c>
      <c r="D10" t="s">
        <v>166</v>
      </c>
      <c r="E10" t="s">
        <v>33</v>
      </c>
      <c r="F10" s="4">
        <v>2</v>
      </c>
      <c r="G10" s="6">
        <v>566</v>
      </c>
      <c r="H10" t="s">
        <v>34</v>
      </c>
      <c r="I10" s="4"/>
      <c r="J10" s="6">
        <v>0</v>
      </c>
      <c r="K10" s="7"/>
      <c r="L10" s="6" t="s">
        <v>156</v>
      </c>
      <c r="M10" s="6" t="s">
        <v>181</v>
      </c>
      <c r="N10" s="5" t="str">
        <f t="shared" si="0"/>
        <v>Insert into MasterDatas  (Id, CreatedAt, UpdatedAt, IsDeleted,ViName, EnName, Code, [Group], Form, [Level], [Order], DataType, Note, IsReadOnly,Data, Clinic, [Version]) values (NEWID(), GETDATE(), GETDATE(), 'False', N'Nghề nghiệp của mẹ',N'Nghề nghiệp của mẹ',N'IPDMRPG67',N'IPDMRPG66',N'IPDMRPG',N'2',N'566',N'Text',N'',N'0',N'',N'Pediatric', '13');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60"/>
  <sheetViews>
    <sheetView topLeftCell="A19" workbookViewId="0">
      <selection activeCell="C78" sqref="C78"/>
    </sheetView>
  </sheetViews>
  <sheetFormatPr defaultRowHeight="14.4" x14ac:dyDescent="0.3"/>
  <cols>
    <col min="1" max="1" width="63.88671875" bestFit="1" customWidth="1"/>
    <col min="2" max="2" width="11.6640625" bestFit="1" customWidth="1"/>
    <col min="3" max="3" width="47.6640625" bestFit="1" customWidth="1"/>
    <col min="4" max="4" width="196.6640625" bestFit="1" customWidth="1"/>
  </cols>
  <sheetData>
    <row r="1" spans="1:4" s="1" customFormat="1" x14ac:dyDescent="0.3">
      <c r="A1" s="1" t="s">
        <v>14</v>
      </c>
      <c r="B1" s="1" t="s">
        <v>2</v>
      </c>
      <c r="C1" s="1" t="s">
        <v>15</v>
      </c>
      <c r="D1" s="1" t="s">
        <v>16</v>
      </c>
    </row>
    <row r="2" spans="1:4" x14ac:dyDescent="0.3">
      <c r="A2" t="s">
        <v>26</v>
      </c>
      <c r="B2" t="s">
        <v>103</v>
      </c>
      <c r="C2" s="2" t="str">
        <f>"(select id from VisitTypeGroups where Code = 'ED')"</f>
        <v>(select id from VisitTypeGroups where Code = 'ED')</v>
      </c>
      <c r="D2" s="3" t="str">
        <f xml:space="preserve"> "insert into Actions  (Id, CreatedAt, UpdatedAt, IsDeleted, Name , Code, VisitTypeGroupId) values (NEWID(), GETDATE(), GETDATE(), 'False',N'"&amp;A2&amp;"' , N'"&amp;B2&amp;"', "&amp;C2&amp;");"</f>
        <v>insert into Actions  (Id, CreatedAt, UpdatedAt, IsDeleted, Name , Code, VisitTypeGroupId) values (NEWID(), GETDATE(), GETDATE(), 'False',N'[ED][TẠO MỚI] Phiếu điều trị' , N'EDPDT01', (select id from VisitTypeGroups where Code = 'ED'));</v>
      </c>
    </row>
    <row r="3" spans="1:4" x14ac:dyDescent="0.3">
      <c r="A3" t="s">
        <v>27</v>
      </c>
      <c r="B3" t="s">
        <v>104</v>
      </c>
      <c r="C3" s="2" t="str">
        <f>"(select id from VisitTypeGroups where Code = 'ED')"</f>
        <v>(select id from VisitTypeGroups where Code = 'ED')</v>
      </c>
      <c r="D3" s="3" t="str">
        <f xml:space="preserve"> "insert into Actions  (Id, CreatedAt, UpdatedAt, IsDeleted, Name , Code, VisitTypeGroupId) values (NEWID(), GETDATE(), GETDATE(), 'False',N'"&amp;A3&amp;"' , N'"&amp;B3&amp;"', "&amp;C3&amp;");"</f>
        <v>insert into Actions  (Id, CreatedAt, UpdatedAt, IsDeleted, Name , Code, VisitTypeGroupId) values (NEWID(), GETDATE(), GETDATE(), 'False',N'[ED][CHỈNH SỬA] Phiếu điều trị' , N'EDPDT02', (select id from VisitTypeGroups where Code = 'ED'));</v>
      </c>
    </row>
    <row r="4" spans="1:4" x14ac:dyDescent="0.3">
      <c r="A4" t="s">
        <v>17</v>
      </c>
      <c r="B4" t="s">
        <v>105</v>
      </c>
      <c r="C4" s="2" t="str">
        <f>"(select id from VisitTypeGroups where Code = 'ED')"</f>
        <v>(select id from VisitTypeGroups where Code = 'ED')</v>
      </c>
      <c r="D4" s="3" t="str">
        <f xml:space="preserve"> "insert into Actions  (Id, CreatedAt, UpdatedAt, IsDeleted, Name , Code, VisitTypeGroupId) values (NEWID(), GETDATE(), GETDATE(), 'False',N'"&amp;A4&amp;"' , N'"&amp;B4&amp;"', "&amp;C4&amp;");"</f>
        <v>insert into Actions  (Id, CreatedAt, UpdatedAt, IsDeleted, Name , Code, VisitTypeGroupId) values (NEWID(), GETDATE(), GETDATE(), 'False',N'[ED][XEM] Danh sách phiếu điều trị' , N'EDPDT03', (select id from VisitTypeGroups where Code = 'ED'));</v>
      </c>
    </row>
    <row r="5" spans="1:4" x14ac:dyDescent="0.3">
      <c r="A5" t="s">
        <v>24</v>
      </c>
      <c r="B5" t="s">
        <v>106</v>
      </c>
      <c r="C5" s="2" t="str">
        <f>"(select id from VisitTypeGroups where Code = 'IPD')"</f>
        <v>(select id from VisitTypeGroups where Code = 'IPD')</v>
      </c>
      <c r="D5" s="3" t="str">
        <f t="shared" ref="D5" si="0" xml:space="preserve"> "insert into Actions  (Id, CreatedAt, UpdatedAt, IsDeleted, Name , Code, VisitTypeGroupId) values (NEWID(), GETDATE(), GETDATE(), 'False',N'"&amp;A5&amp;"' , N'"&amp;B5&amp;"', "&amp;C5&amp;");"</f>
        <v>insert into Actions  (Id, CreatedAt, UpdatedAt, IsDeleted, Name , Code, VisitTypeGroupId) values (NEWID(), GETDATE(), GETDATE(), 'False',N'[IPD][TẠO MỚI] Phiếu điều trị' , N'IPDPDT01', (select id from VisitTypeGroups where Code = 'IPD'));</v>
      </c>
    </row>
    <row r="6" spans="1:4" x14ac:dyDescent="0.3">
      <c r="A6" t="s">
        <v>25</v>
      </c>
      <c r="B6" t="s">
        <v>107</v>
      </c>
      <c r="C6" s="2" t="str">
        <f>"(select id from VisitTypeGroups where Code = 'IPD')"</f>
        <v>(select id from VisitTypeGroups where Code = 'IPD')</v>
      </c>
      <c r="D6" s="3" t="str">
        <f t="shared" ref="D6:D60" si="1" xml:space="preserve"> "insert into Actions  (Id, CreatedAt, UpdatedAt, IsDeleted, Name , Code, VisitTypeGroupId) values (NEWID(), GETDATE(), GETDATE(), 'False',N'"&amp;A6&amp;"' , N'"&amp;B6&amp;"', "&amp;C6&amp;");"</f>
        <v>insert into Actions  (Id, CreatedAt, UpdatedAt, IsDeleted, Name , Code, VisitTypeGroupId) values (NEWID(), GETDATE(), GETDATE(), 'False',N'[IPD][CHỈNH SỬA] Phiếu điều trị' , N'IPDPDT02', (select id from VisitTypeGroups where Code = 'IPD'));</v>
      </c>
    </row>
    <row r="7" spans="1:4" x14ac:dyDescent="0.3">
      <c r="A7" t="s">
        <v>18</v>
      </c>
      <c r="B7" t="s">
        <v>108</v>
      </c>
      <c r="C7" s="2" t="str">
        <f>"(select id from VisitTypeGroups where Code = 'IPD')"</f>
        <v>(select id from VisitTypeGroups where Code = 'IPD')</v>
      </c>
      <c r="D7" s="3" t="str">
        <f xml:space="preserve"> "insert into Actions  (Id, CreatedAt, UpdatedAt, IsDeleted, Name , Code, VisitTypeGroupId) values (NEWID(), GETDATE(), GETDATE(), 'False',N'"&amp;A7&amp;"' , N'"&amp;B7&amp;"', "&amp;C7&amp;");"</f>
        <v>insert into Actions  (Id, CreatedAt, UpdatedAt, IsDeleted, Name , Code, VisitTypeGroupId) values (NEWID(), GETDATE(), GETDATE(), 'False',N'[IPD][XEM] Danh sách phiếu điều trị' , N'IPDPDT03', (select id from VisitTypeGroups where Code = 'IPD'));</v>
      </c>
    </row>
    <row r="8" spans="1:4" x14ac:dyDescent="0.3">
      <c r="A8" t="s">
        <v>91</v>
      </c>
      <c r="B8" t="s">
        <v>97</v>
      </c>
      <c r="C8" s="2" t="str">
        <f>"(select id from VisitTypeGroups where Code = 'ED')"</f>
        <v>(select id from VisitTypeGroups where Code = 'ED')</v>
      </c>
      <c r="D8" s="3" t="str">
        <f xml:space="preserve"> "insert into Actions  (Id, CreatedAt, UpdatedAt, IsDeleted, Name , Code, VisitTypeGroupId) values (NEWID(), GETDATE(), GETDATE(), 'False',N'"&amp;A8&amp;"' , N'"&amp;B8&amp;"', "&amp;C8&amp;");"</f>
        <v>insert into Actions  (Id, CreatedAt, UpdatedAt, IsDeleted, Name , Code, VisitTypeGroupId) values (NEWID(), GETDATE(), GETDATE(), 'False',N'[ED][TẠO MỚI] Phiếu chăm sóc' , N'EDPCC01', (select id from VisitTypeGroups where Code = 'ED'));</v>
      </c>
    </row>
    <row r="9" spans="1:4" x14ac:dyDescent="0.3">
      <c r="A9" t="s">
        <v>92</v>
      </c>
      <c r="B9" t="s">
        <v>98</v>
      </c>
      <c r="C9" s="2" t="str">
        <f>"(select id from VisitTypeGroups where Code = 'ED')"</f>
        <v>(select id from VisitTypeGroups where Code = 'ED')</v>
      </c>
      <c r="D9" s="3" t="str">
        <f xml:space="preserve"> "insert into Actions  (Id, CreatedAt, UpdatedAt, IsDeleted, Name , Code, VisitTypeGroupId) values (NEWID(), GETDATE(), GETDATE(), 'False',N'"&amp;A9&amp;"' , N'"&amp;B9&amp;"', "&amp;C9&amp;");"</f>
        <v>insert into Actions  (Id, CreatedAt, UpdatedAt, IsDeleted, Name , Code, VisitTypeGroupId) values (NEWID(), GETDATE(), GETDATE(), 'False',N'[ED][CHỈNH SỬA] Phiếu chăm sóc' , N'EDPCC02', (select id from VisitTypeGroups where Code = 'ED'));</v>
      </c>
    </row>
    <row r="10" spans="1:4" x14ac:dyDescent="0.3">
      <c r="A10" t="s">
        <v>93</v>
      </c>
      <c r="B10" t="s">
        <v>99</v>
      </c>
      <c r="C10" s="2" t="str">
        <f>"(select id from VisitTypeGroups where Code = 'ED')"</f>
        <v>(select id from VisitTypeGroups where Code = 'ED')</v>
      </c>
      <c r="D10" s="3" t="str">
        <f xml:space="preserve"> "insert into Actions  (Id, CreatedAt, UpdatedAt, IsDeleted, Name , Code, VisitTypeGroupId) values (NEWID(), GETDATE(), GETDATE(), 'False',N'"&amp;A10&amp;"' , N'"&amp;B10&amp;"', "&amp;C10&amp;");"</f>
        <v>insert into Actions  (Id, CreatedAt, UpdatedAt, IsDeleted, Name , Code, VisitTypeGroupId) values (NEWID(), GETDATE(), GETDATE(), 'False',N'[ED][XEM] Danh sách phiếu chăm sóc' , N'EDPCC03', (select id from VisitTypeGroups where Code = 'ED'));</v>
      </c>
    </row>
    <row r="11" spans="1:4" x14ac:dyDescent="0.3">
      <c r="A11" t="s">
        <v>94</v>
      </c>
      <c r="B11" t="s">
        <v>100</v>
      </c>
      <c r="C11" s="2" t="str">
        <f>"(select id from VisitTypeGroups where Code = 'IPD')"</f>
        <v>(select id from VisitTypeGroups where Code = 'IPD')</v>
      </c>
      <c r="D11" s="3" t="str">
        <f t="shared" ref="D11:D12" si="2" xml:space="preserve"> "insert into Actions  (Id, CreatedAt, UpdatedAt, IsDeleted, Name , Code, VisitTypeGroupId) values (NEWID(), GETDATE(), GETDATE(), 'False',N'"&amp;A11&amp;"' , N'"&amp;B11&amp;"', "&amp;C11&amp;");"</f>
        <v>insert into Actions  (Id, CreatedAt, UpdatedAt, IsDeleted, Name , Code, VisitTypeGroupId) values (NEWID(), GETDATE(), GETDATE(), 'False',N'[IPD][TẠO MỚI] Phiếu chăm sóc' , N'IPDPCC01', (select id from VisitTypeGroups where Code = 'IPD'));</v>
      </c>
    </row>
    <row r="12" spans="1:4" x14ac:dyDescent="0.3">
      <c r="A12" t="s">
        <v>95</v>
      </c>
      <c r="B12" t="s">
        <v>101</v>
      </c>
      <c r="C12" s="2" t="str">
        <f>"(select id from VisitTypeGroups where Code = 'IPD')"</f>
        <v>(select id from VisitTypeGroups where Code = 'IPD')</v>
      </c>
      <c r="D12" s="3" t="str">
        <f t="shared" si="2"/>
        <v>insert into Actions  (Id, CreatedAt, UpdatedAt, IsDeleted, Name , Code, VisitTypeGroupId) values (NEWID(), GETDATE(), GETDATE(), 'False',N'[IPD][CHỈNH SỬA] Phiếu chăm sóc' , N'IPDPCC02', (select id from VisitTypeGroups where Code = 'IPD'));</v>
      </c>
    </row>
    <row r="13" spans="1:4" x14ac:dyDescent="0.3">
      <c r="A13" t="s">
        <v>96</v>
      </c>
      <c r="B13" t="s">
        <v>102</v>
      </c>
      <c r="C13" s="2" t="str">
        <f>"(select id from VisitTypeGroups where Code = 'IPD')"</f>
        <v>(select id from VisitTypeGroups where Code = 'IPD')</v>
      </c>
      <c r="D13" s="3" t="str">
        <f xml:space="preserve"> "insert into Actions  (Id, CreatedAt, UpdatedAt, IsDeleted, Name , Code, VisitTypeGroupId) values (NEWID(), GETDATE(), GETDATE(), 'False',N'"&amp;A13&amp;"' , N'"&amp;B13&amp;"', "&amp;C13&amp;");"</f>
        <v>insert into Actions  (Id, CreatedAt, UpdatedAt, IsDeleted, Name , Code, VisitTypeGroupId) values (NEWID(), GETDATE(), GETDATE(), 'False',N'[IPD][XEM] Danh sách phiếu chăm sóc' , N'IPDPCC03', (select id from VisitTypeGroups where Code = 'IPD'));</v>
      </c>
    </row>
    <row r="14" spans="1:4" x14ac:dyDescent="0.3">
      <c r="A14" t="s">
        <v>30</v>
      </c>
      <c r="B14" t="s">
        <v>19</v>
      </c>
      <c r="C14" s="2" t="str">
        <f>"(select id from VisitTypeGroups where Code = 'IPD')"</f>
        <v>(select id from VisitTypeGroups where Code = 'IPD')</v>
      </c>
      <c r="D14" s="3" t="str">
        <f t="shared" si="1"/>
        <v>insert into Actions  (Id, CreatedAt, UpdatedAt, IsDeleted, Name , Code, VisitTypeGroupId) values (NEWID(), GETDATE(), GETDATE(), 'False',N'[IPD][TẠO MỚI] Phiếu ghi nhận sử dụng thuốc do người bệnh mang vào' , N'IPOMC1', (select id from VisitTypeGroups where Code = 'IPD'));</v>
      </c>
    </row>
    <row r="15" spans="1:4" x14ac:dyDescent="0.3">
      <c r="A15" t="s">
        <v>23</v>
      </c>
      <c r="B15" t="s">
        <v>20</v>
      </c>
      <c r="C15" s="2" t="str">
        <f t="shared" ref="C15:C60" si="3">"(select id from VisitTypeGroups where Code = 'IPD')"</f>
        <v>(select id from VisitTypeGroups where Code = 'IPD')</v>
      </c>
      <c r="D15" s="3" t="str">
        <f t="shared" si="1"/>
        <v>insert into Actions  (Id, CreatedAt, UpdatedAt, IsDeleted, Name , Code, VisitTypeGroupId) values (NEWID(), GETDATE(), GETDATE(), 'False',N'[IPD][XEM] Xem phiếu ghi nhận sử dụng thuốc do người bệnh mang vào' , N'IPOMC2', (select id from VisitTypeGroups where Code = 'IPD'));</v>
      </c>
    </row>
    <row r="16" spans="1:4" x14ac:dyDescent="0.3">
      <c r="A16" t="s">
        <v>28</v>
      </c>
      <c r="B16" t="s">
        <v>21</v>
      </c>
      <c r="C16" s="2" t="str">
        <f t="shared" si="3"/>
        <v>(select id from VisitTypeGroups where Code = 'IPD')</v>
      </c>
      <c r="D16" s="3" t="str">
        <f t="shared" si="1"/>
        <v>insert into Actions  (Id, CreatedAt, UpdatedAt, IsDeleted, Name , Code, VisitTypeGroupId) values (NEWID(), GETDATE(), GETDATE(), 'False',N'[IPD][CHỈNH SỬA] Phiếu ghi nhận sử dụng thuốc do người bệnh mang vào' , N'IPOMC3', (select id from VisitTypeGroups where Code = 'IPD'));</v>
      </c>
    </row>
    <row r="17" spans="1:4" x14ac:dyDescent="0.3">
      <c r="A17" t="s">
        <v>29</v>
      </c>
      <c r="B17" t="s">
        <v>22</v>
      </c>
      <c r="C17" s="2" t="str">
        <f t="shared" si="3"/>
        <v>(select id from VisitTypeGroups where Code = 'IPD')</v>
      </c>
      <c r="D17" s="3" t="str">
        <f t="shared" si="1"/>
        <v>insert into Actions  (Id, CreatedAt, UpdatedAt, IsDeleted, Name , Code, VisitTypeGroupId) values (NEWID(), GETDATE(), GETDATE(), 'False',N'[IPD][XÁC NHẬN] Phiếu ghi nhận sử dụng thuốc do người bệnh mang vào' , N'IPOMC4', (select id from VisitTypeGroups where Code = 'IPD'));</v>
      </c>
    </row>
    <row r="18" spans="1:4" x14ac:dyDescent="0.3">
      <c r="A18" t="s">
        <v>32</v>
      </c>
      <c r="B18" t="s">
        <v>31</v>
      </c>
      <c r="C18" s="2" t="str">
        <f t="shared" si="3"/>
        <v>(select id from VisitTypeGroups where Code = 'IPD')</v>
      </c>
      <c r="D18" s="3" t="str">
        <f t="shared" si="1"/>
        <v>insert into Actions  (Id, CreatedAt, UpdatedAt, IsDeleted, Name , Code, VisitTypeGroupId) values (NEWID(), GETDATE(), GETDATE(), 'False',N'[IPD][XEM] Giấy ra viện' , N'ITFLE23', (select id from VisitTypeGroups where Code = 'IPD'));</v>
      </c>
    </row>
    <row r="19" spans="1:4" x14ac:dyDescent="0.3">
      <c r="A19" t="s">
        <v>51</v>
      </c>
      <c r="B19" t="s">
        <v>36</v>
      </c>
      <c r="C19" s="2" t="str">
        <f t="shared" si="3"/>
        <v>(select id from VisitTypeGroups where Code = 'IPD')</v>
      </c>
      <c r="D19" s="3" t="str">
        <f t="shared" si="1"/>
        <v>insert into Actions  (Id, CreatedAt, UpdatedAt, IsDeleted, Name , Code, VisitTypeGroupId) values (NEWID(), GETDATE(), GETDATE(), 'False',N'[IPD][TẠO MỚI] phiếu dự trù, cung cấp và xác nhận máu' , N'IBRSC01', (select id from VisitTypeGroups where Code = 'IPD'));</v>
      </c>
    </row>
    <row r="20" spans="1:4" x14ac:dyDescent="0.3">
      <c r="A20" t="s">
        <v>48</v>
      </c>
      <c r="B20" t="s">
        <v>37</v>
      </c>
      <c r="C20" s="2" t="str">
        <f t="shared" si="3"/>
        <v>(select id from VisitTypeGroups where Code = 'IPD')</v>
      </c>
      <c r="D20" s="3" t="str">
        <f t="shared" si="1"/>
        <v>insert into Actions  (Id, CreatedAt, UpdatedAt, IsDeleted, Name , Code, VisitTypeGroupId) values (NEWID(), GETDATE(), GETDATE(), 'False',N'[IPD][XEM] phiếu dự trù, cung cấp và xác nhận máu' , N'IBRSC02', (select id from VisitTypeGroups where Code = 'IPD'));</v>
      </c>
    </row>
    <row r="21" spans="1:4" x14ac:dyDescent="0.3">
      <c r="A21" t="s">
        <v>52</v>
      </c>
      <c r="B21" t="s">
        <v>38</v>
      </c>
      <c r="C21" s="2" t="str">
        <f t="shared" si="3"/>
        <v>(select id from VisitTypeGroups where Code = 'IPD')</v>
      </c>
      <c r="D21" s="3" t="str">
        <f t="shared" si="1"/>
        <v>insert into Actions  (Id, CreatedAt, UpdatedAt, IsDeleted, Name , Code, VisitTypeGroupId) values (NEWID(), GETDATE(), GETDATE(), 'False',N'[IPD][XEM] phiếu dự trù máu' , N'IBRSC03', (select id from VisitTypeGroups where Code = 'IPD'));</v>
      </c>
    </row>
    <row r="22" spans="1:4" x14ac:dyDescent="0.3">
      <c r="A22" t="s">
        <v>46</v>
      </c>
      <c r="B22" t="s">
        <v>39</v>
      </c>
      <c r="C22" s="2" t="str">
        <f t="shared" si="3"/>
        <v>(select id from VisitTypeGroups where Code = 'IPD')</v>
      </c>
      <c r="D22" s="3" t="str">
        <f t="shared" si="1"/>
        <v>insert into Actions  (Id, CreatedAt, UpdatedAt, IsDeleted, Name , Code, VisitTypeGroupId) values (NEWID(), GETDATE(), GETDATE(), 'False',N'[IPD][CHỈNH SỬA] phiếu dự trù máu' , N'IBRSC04', (select id from VisitTypeGroups where Code = 'IPD'));</v>
      </c>
    </row>
    <row r="23" spans="1:4" x14ac:dyDescent="0.3">
      <c r="A23" t="s">
        <v>53</v>
      </c>
      <c r="B23" t="s">
        <v>40</v>
      </c>
      <c r="C23" s="2" t="str">
        <f t="shared" si="3"/>
        <v>(select id from VisitTypeGroups where Code = 'IPD')</v>
      </c>
      <c r="D23" s="3" t="str">
        <f t="shared" si="1"/>
        <v>insert into Actions  (Id, CreatedAt, UpdatedAt, IsDeleted, Name , Code, VisitTypeGroupId) values (NEWID(), GETDATE(), GETDATE(), 'False',N'[IPD][XÁC NHẬN] phiếu dự trù máu' , N'IBRSC05', (select id from VisitTypeGroups where Code = 'IPD'));</v>
      </c>
    </row>
    <row r="24" spans="1:4" x14ac:dyDescent="0.3">
      <c r="A24" t="s">
        <v>49</v>
      </c>
      <c r="B24" t="s">
        <v>41</v>
      </c>
      <c r="C24" s="2" t="str">
        <f t="shared" si="3"/>
        <v>(select id from VisitTypeGroups where Code = 'IPD')</v>
      </c>
      <c r="D24" s="3" t="str">
        <f t="shared" si="1"/>
        <v>insert into Actions  (Id, CreatedAt, UpdatedAt, IsDeleted, Name , Code, VisitTypeGroupId) values (NEWID(), GETDATE(), GETDATE(), 'False',N'[IPD][XEM] phiếu cung cấp máu' , N'IBRSC06', (select id from VisitTypeGroups where Code = 'IPD'));</v>
      </c>
    </row>
    <row r="25" spans="1:4" x14ac:dyDescent="0.3">
      <c r="A25" t="s">
        <v>47</v>
      </c>
      <c r="B25" t="s">
        <v>42</v>
      </c>
      <c r="C25" s="2" t="str">
        <f t="shared" si="3"/>
        <v>(select id from VisitTypeGroups where Code = 'IPD')</v>
      </c>
      <c r="D25" s="3" t="str">
        <f t="shared" si="1"/>
        <v>insert into Actions  (Id, CreatedAt, UpdatedAt, IsDeleted, Name , Code, VisitTypeGroupId) values (NEWID(), GETDATE(), GETDATE(), 'False',N'[IPD][CHỈNH SỬA] phiếu cung cấp máu' , N'IBRSC07', (select id from VisitTypeGroups where Code = 'IPD'));</v>
      </c>
    </row>
    <row r="26" spans="1:4" x14ac:dyDescent="0.3">
      <c r="A26" t="s">
        <v>54</v>
      </c>
      <c r="B26" t="s">
        <v>43</v>
      </c>
      <c r="C26" s="2" t="str">
        <f t="shared" si="3"/>
        <v>(select id from VisitTypeGroups where Code = 'IPD')</v>
      </c>
      <c r="D26" s="3" t="str">
        <f t="shared" si="1"/>
        <v>insert into Actions  (Id, CreatedAt, UpdatedAt, IsDeleted, Name , Code, VisitTypeGroupId) values (NEWID(), GETDATE(), GETDATE(), 'False',N'[IPD][XÁC NHẬN] phiếu cung cấp máu' , N'IBRSC08', (select id from VisitTypeGroups where Code = 'IPD'));</v>
      </c>
    </row>
    <row r="27" spans="1:4" x14ac:dyDescent="0.3">
      <c r="A27" t="s">
        <v>50</v>
      </c>
      <c r="B27" t="s">
        <v>44</v>
      </c>
      <c r="C27" s="2" t="str">
        <f t="shared" si="3"/>
        <v>(select id from VisitTypeGroups where Code = 'IPD')</v>
      </c>
      <c r="D27" s="3" t="str">
        <f t="shared" si="1"/>
        <v>insert into Actions  (Id, CreatedAt, UpdatedAt, IsDeleted, Name , Code, VisitTypeGroupId) values (NEWID(), GETDATE(), GETDATE(), 'False',N'[IPD][XEM] phiếu xác nhận máu' , N'IBRSC09', (select id from VisitTypeGroups where Code = 'IPD'));</v>
      </c>
    </row>
    <row r="28" spans="1:4" x14ac:dyDescent="0.3">
      <c r="A28" t="s">
        <v>45</v>
      </c>
      <c r="B28" t="s">
        <v>35</v>
      </c>
      <c r="C28" s="2" t="str">
        <f t="shared" si="3"/>
        <v>(select id from VisitTypeGroups where Code = 'IPD')</v>
      </c>
      <c r="D28" s="3" t="str">
        <f t="shared" si="1"/>
        <v>insert into Actions  (Id, CreatedAt, UpdatedAt, IsDeleted, Name , Code, VisitTypeGroupId) values (NEWID(), GETDATE(), GETDATE(), 'False',N'[IPD][CHỈNH SỬA] phiếu xác nhận máu' , N'IBRSC10', (select id from VisitTypeGroups where Code = 'IPD'));</v>
      </c>
    </row>
    <row r="29" spans="1:4" x14ac:dyDescent="0.3">
      <c r="A29" t="s">
        <v>59</v>
      </c>
      <c r="B29" t="s">
        <v>55</v>
      </c>
      <c r="C29" s="2" t="str">
        <f t="shared" si="3"/>
        <v>(select id from VisitTypeGroups where Code = 'IPD')</v>
      </c>
      <c r="D29" s="3" t="str">
        <f t="shared" si="1"/>
        <v>insert into Actions  (Id, CreatedAt, UpdatedAt, IsDeleted, Name , Code, VisitTypeGroupId) values (NEWID(), GETDATE(), GETDATE(), 'False',N'[IPD][TẠO MỚI] phiếu theo dõi truyền máu' , N'IBLTC1', (select id from VisitTypeGroups where Code = 'IPD'));</v>
      </c>
    </row>
    <row r="30" spans="1:4" x14ac:dyDescent="0.3">
      <c r="A30" t="s">
        <v>60</v>
      </c>
      <c r="B30" t="s">
        <v>56</v>
      </c>
      <c r="C30" s="2" t="str">
        <f t="shared" si="3"/>
        <v>(select id from VisitTypeGroups where Code = 'IPD')</v>
      </c>
      <c r="D30" s="3" t="str">
        <f t="shared" si="1"/>
        <v>insert into Actions  (Id, CreatedAt, UpdatedAt, IsDeleted, Name , Code, VisitTypeGroupId) values (NEWID(), GETDATE(), GETDATE(), 'False',N'[IPD][XEM] phiếu theo dõi truyền máu' , N'IBLTC2', (select id from VisitTypeGroups where Code = 'IPD'));</v>
      </c>
    </row>
    <row r="31" spans="1:4" x14ac:dyDescent="0.3">
      <c r="A31" t="s">
        <v>61</v>
      </c>
      <c r="B31" t="s">
        <v>57</v>
      </c>
      <c r="C31" s="2" t="str">
        <f t="shared" si="3"/>
        <v>(select id from VisitTypeGroups where Code = 'IPD')</v>
      </c>
      <c r="D31" s="3" t="str">
        <f t="shared" si="1"/>
        <v>insert into Actions  (Id, CreatedAt, UpdatedAt, IsDeleted, Name , Code, VisitTypeGroupId) values (NEWID(), GETDATE(), GETDATE(), 'False',N'[IPD][CHỈNH SỬA] phiếu theo dõi truyền máu' , N'IBLTC4', (select id from VisitTypeGroups where Code = 'IPD'));</v>
      </c>
    </row>
    <row r="32" spans="1:4" x14ac:dyDescent="0.3">
      <c r="A32" t="s">
        <v>62</v>
      </c>
      <c r="B32" t="s">
        <v>58</v>
      </c>
      <c r="C32" s="2" t="str">
        <f t="shared" si="3"/>
        <v>(select id from VisitTypeGroups where Code = 'IPD')</v>
      </c>
      <c r="D32" s="3" t="str">
        <f t="shared" si="1"/>
        <v>insert into Actions  (Id, CreatedAt, UpdatedAt, IsDeleted, Name , Code, VisitTypeGroupId) values (NEWID(), GETDATE(), GETDATE(), 'False',N'[IPD][XÁC NHẬN] phiếu theo dõi truyền máu' , N'IBLTC5', (select id from VisitTypeGroups where Code = 'IPD'));</v>
      </c>
    </row>
    <row r="33" spans="1:4" x14ac:dyDescent="0.3">
      <c r="A33" t="s">
        <v>63</v>
      </c>
      <c r="B33" t="s">
        <v>66</v>
      </c>
      <c r="C33" s="2" t="str">
        <f t="shared" si="3"/>
        <v>(select id from VisitTypeGroups where Code = 'IPD')</v>
      </c>
      <c r="D33" s="3" t="str">
        <f t="shared" si="1"/>
        <v>insert into Actions  (Id, CreatedAt, UpdatedAt, IsDeleted, Name , Code, VisitTypeGroupId) values (NEWID(), GETDATE(), GETDATE(), 'False',N'[IPD][XEM] bảng kiểm chuẩn bị và bàn giao người bệnh trước mổ' , N'IPOPH1', (select id from VisitTypeGroups where Code = 'IPD'));</v>
      </c>
    </row>
    <row r="34" spans="1:4" x14ac:dyDescent="0.3">
      <c r="A34" t="s">
        <v>64</v>
      </c>
      <c r="B34" t="s">
        <v>67</v>
      </c>
      <c r="C34" s="2" t="str">
        <f t="shared" si="3"/>
        <v>(select id from VisitTypeGroups where Code = 'IPD')</v>
      </c>
      <c r="D34" s="3" t="str">
        <f t="shared" si="1"/>
        <v>insert into Actions  (Id, CreatedAt, UpdatedAt, IsDeleted, Name , Code, VisitTypeGroupId) values (NEWID(), GETDATE(), GETDATE(), 'False',N'[IPD][CHỈNH SỬA] sửa bảng kiểm chuẩn bị và bàn giao người bệnh trước mổ' , N'IPOPH2', (select id from VisitTypeGroups where Code = 'IPD'));</v>
      </c>
    </row>
    <row r="35" spans="1:4" x14ac:dyDescent="0.3">
      <c r="A35" t="s">
        <v>65</v>
      </c>
      <c r="B35" t="s">
        <v>68</v>
      </c>
      <c r="C35" s="2" t="str">
        <f t="shared" si="3"/>
        <v>(select id from VisitTypeGroups where Code = 'IPD')</v>
      </c>
      <c r="D35" s="3" t="str">
        <f t="shared" si="1"/>
        <v>insert into Actions  (Id, CreatedAt, UpdatedAt, IsDeleted, Name , Code, VisitTypeGroupId) values (NEWID(), GETDATE(), GETDATE(), 'False',N'[IPD][TẠO MỚI] bảng kiểm chuẩn bị và bàn giao người bệnh trước mổ' , N'IPOPH3', (select id from VisitTypeGroups where Code = 'IPD'));</v>
      </c>
    </row>
    <row r="36" spans="1:4" x14ac:dyDescent="0.3">
      <c r="A36" t="s">
        <v>72</v>
      </c>
      <c r="B36" t="s">
        <v>69</v>
      </c>
      <c r="C36" s="2" t="str">
        <f t="shared" si="3"/>
        <v>(select id from VisitTypeGroups where Code = 'IPD')</v>
      </c>
      <c r="D36" s="3" t="str">
        <f t="shared" si="1"/>
        <v>insert into Actions  (Id, CreatedAt, UpdatedAt, IsDeleted, Name , Code, VisitTypeGroupId) values (NEWID(), GETDATE(), GETDATE(), 'False',N'[IPD][XEM] phiếu kiểm gạc và dụng cụ phẫu thuật' , N'ISSIC1', (select id from VisitTypeGroups where Code = 'IPD'));</v>
      </c>
    </row>
    <row r="37" spans="1:4" x14ac:dyDescent="0.3">
      <c r="A37" t="s">
        <v>73</v>
      </c>
      <c r="B37" t="s">
        <v>70</v>
      </c>
      <c r="C37" s="2" t="str">
        <f t="shared" si="3"/>
        <v>(select id from VisitTypeGroups where Code = 'IPD')</v>
      </c>
      <c r="D37" s="3" t="str">
        <f t="shared" si="1"/>
        <v>insert into Actions  (Id, CreatedAt, UpdatedAt, IsDeleted, Name , Code, VisitTypeGroupId) values (NEWID(), GETDATE(), GETDATE(), 'False',N'[IPD][CHỈNH SỬA] sửa phiếu kiểm gạc và dụng cụ phẫu thuật' , N'ISSIC2', (select id from VisitTypeGroups where Code = 'IPD'));</v>
      </c>
    </row>
    <row r="38" spans="1:4" x14ac:dyDescent="0.3">
      <c r="A38" t="s">
        <v>74</v>
      </c>
      <c r="B38" t="s">
        <v>71</v>
      </c>
      <c r="C38" s="2" t="str">
        <f t="shared" si="3"/>
        <v>(select id from VisitTypeGroups where Code = 'IPD')</v>
      </c>
      <c r="D38" s="3" t="str">
        <f t="shared" si="1"/>
        <v>insert into Actions  (Id, CreatedAt, UpdatedAt, IsDeleted, Name , Code, VisitTypeGroupId) values (NEWID(), GETDATE(), GETDATE(), 'False',N'[IPD][TẠO MỚI] phiếu kiểm gạc và dụng cụ phẫu thuật' , N'ISSIC3', (select id from VisitTypeGroups where Code = 'IPD'));</v>
      </c>
    </row>
    <row r="39" spans="1:4" x14ac:dyDescent="0.3">
      <c r="A39" t="s">
        <v>109</v>
      </c>
    </row>
    <row r="40" spans="1:4" x14ac:dyDescent="0.3">
      <c r="A40" t="s">
        <v>110</v>
      </c>
      <c r="B40" t="s">
        <v>121</v>
      </c>
      <c r="C40" s="2" t="str">
        <f t="shared" si="3"/>
        <v>(select id from VisitTypeGroups where Code = 'IPD')</v>
      </c>
      <c r="D40" s="3" t="str">
        <f t="shared" si="1"/>
        <v>insert into Actions  (Id, CreatedAt, UpdatedAt, IsDeleted, Name , Code, VisitTypeGroupId) values (NEWID(), GETDATE(), GETDATE(), 'False',N'[IPD] Tạo bảng kiểm bàn giao phẫu thuật thủ thuật' , N'ISPSC1', (select id from VisitTypeGroups where Code = 'IPD'));</v>
      </c>
    </row>
    <row r="41" spans="1:4" x14ac:dyDescent="0.3">
      <c r="A41" t="s">
        <v>111</v>
      </c>
      <c r="B41" t="s">
        <v>122</v>
      </c>
      <c r="C41" s="2" t="str">
        <f t="shared" si="3"/>
        <v>(select id from VisitTypeGroups where Code = 'IPD')</v>
      </c>
      <c r="D41" s="3" t="str">
        <f t="shared" si="1"/>
        <v>insert into Actions  (Id, CreatedAt, UpdatedAt, IsDeleted, Name , Code, VisitTypeGroupId) values (NEWID(), GETDATE(), GETDATE(), 'False',N'[IPD] Xem bảng kiểm bàn giao phẫu thuật thủ thuật' , N'ISPSC2', (select id from VisitTypeGroups where Code = 'IPD'));</v>
      </c>
    </row>
    <row r="42" spans="1:4" x14ac:dyDescent="0.3">
      <c r="A42" t="s">
        <v>112</v>
      </c>
      <c r="B42" t="s">
        <v>123</v>
      </c>
      <c r="C42" s="2" t="str">
        <f t="shared" si="3"/>
        <v>(select id from VisitTypeGroups where Code = 'IPD')</v>
      </c>
      <c r="D42" s="3" t="str">
        <f t="shared" si="1"/>
        <v>insert into Actions  (Id, CreatedAt, UpdatedAt, IsDeleted, Name , Code, VisitTypeGroupId) values (NEWID(), GETDATE(), GETDATE(), 'False',N'[IPD] Tạo bảng kiểm bàn giao phẫu thuật thủ thuật(SignIn)' , N'ISPSC3', (select id from VisitTypeGroups where Code = 'IPD'));</v>
      </c>
    </row>
    <row r="43" spans="1:4" x14ac:dyDescent="0.3">
      <c r="A43" t="s">
        <v>113</v>
      </c>
      <c r="B43" t="s">
        <v>124</v>
      </c>
      <c r="C43" s="2" t="str">
        <f t="shared" si="3"/>
        <v>(select id from VisitTypeGroups where Code = 'IPD')</v>
      </c>
      <c r="D43" s="3" t="str">
        <f t="shared" si="1"/>
        <v>insert into Actions  (Id, CreatedAt, UpdatedAt, IsDeleted, Name , Code, VisitTypeGroupId) values (NEWID(), GETDATE(), GETDATE(), 'False',N'[IPD] Xem bảng kiểm bàn giao phẫu thuật thủ thuật (SignIn)' , N'ISPSC4', (select id from VisitTypeGroups where Code = 'IPD'));</v>
      </c>
    </row>
    <row r="44" spans="1:4" x14ac:dyDescent="0.3">
      <c r="A44" t="s">
        <v>114</v>
      </c>
      <c r="B44" t="s">
        <v>125</v>
      </c>
      <c r="C44" s="2" t="str">
        <f t="shared" si="3"/>
        <v>(select id from VisitTypeGroups where Code = 'IPD')</v>
      </c>
      <c r="D44" s="3" t="str">
        <f t="shared" si="1"/>
        <v>insert into Actions  (Id, CreatedAt, UpdatedAt, IsDeleted, Name , Code, VisitTypeGroupId) values (NEWID(), GETDATE(), GETDATE(), 'False',N'[IPD] Chỉnh sửa bảng kiểm bàn giao phẫu thuật thủ thuật(SignIn)' , N'ISPSC5', (select id from VisitTypeGroups where Code = 'IPD'));</v>
      </c>
    </row>
    <row r="45" spans="1:4" x14ac:dyDescent="0.3">
      <c r="A45" t="s">
        <v>115</v>
      </c>
      <c r="B45" t="s">
        <v>126</v>
      </c>
      <c r="C45" s="2" t="str">
        <f t="shared" si="3"/>
        <v>(select id from VisitTypeGroups where Code = 'IPD')</v>
      </c>
      <c r="D45" s="3" t="str">
        <f t="shared" si="1"/>
        <v>insert into Actions  (Id, CreatedAt, UpdatedAt, IsDeleted, Name , Code, VisitTypeGroupId) values (NEWID(), GETDATE(), GETDATE(), 'False',N'[IPD] Tạo bảng kiểm bàn giao phẫu thuật thủ thuật(TimeOut)' , N'ISPSC6', (select id from VisitTypeGroups where Code = 'IPD'));</v>
      </c>
    </row>
    <row r="46" spans="1:4" x14ac:dyDescent="0.3">
      <c r="A46" t="s">
        <v>116</v>
      </c>
      <c r="B46" t="s">
        <v>127</v>
      </c>
      <c r="C46" s="2" t="str">
        <f t="shared" si="3"/>
        <v>(select id from VisitTypeGroups where Code = 'IPD')</v>
      </c>
      <c r="D46" s="3" t="str">
        <f t="shared" si="1"/>
        <v>insert into Actions  (Id, CreatedAt, UpdatedAt, IsDeleted, Name , Code, VisitTypeGroupId) values (NEWID(), GETDATE(), GETDATE(), 'False',N'[IPD] Xem bảng kiểm bàn giao phẫu thuật thủ thuật (TimeOut)' , N'ISPSC7', (select id from VisitTypeGroups where Code = 'IPD'));</v>
      </c>
    </row>
    <row r="47" spans="1:4" x14ac:dyDescent="0.3">
      <c r="A47" t="s">
        <v>117</v>
      </c>
      <c r="B47" t="s">
        <v>128</v>
      </c>
      <c r="C47" s="2" t="str">
        <f t="shared" si="3"/>
        <v>(select id from VisitTypeGroups where Code = 'IPD')</v>
      </c>
      <c r="D47" s="3" t="str">
        <f t="shared" si="1"/>
        <v>insert into Actions  (Id, CreatedAt, UpdatedAt, IsDeleted, Name , Code, VisitTypeGroupId) values (NEWID(), GETDATE(), GETDATE(), 'False',N'[IPD] Chỉnh sửa bảng kiểm bàn giao phẫu thuật thủ thuật(SignOut)' , N'ISPSC8', (select id from VisitTypeGroups where Code = 'IPD'));</v>
      </c>
    </row>
    <row r="48" spans="1:4" x14ac:dyDescent="0.3">
      <c r="A48" t="s">
        <v>118</v>
      </c>
      <c r="B48" t="s">
        <v>128</v>
      </c>
      <c r="C48" s="2" t="str">
        <f t="shared" si="3"/>
        <v>(select id from VisitTypeGroups where Code = 'IPD')</v>
      </c>
      <c r="D48" s="3" t="str">
        <f t="shared" si="1"/>
        <v>insert into Actions  (Id, CreatedAt, UpdatedAt, IsDeleted, Name , Code, VisitTypeGroupId) values (NEWID(), GETDATE(), GETDATE(), 'False',N'[IPD] Chỉnh sửa bảng kiểm bàn giao phẫu thuật thủ thuật(TimeOut)' , N'ISPSC8', (select id from VisitTypeGroups where Code = 'IPD'));</v>
      </c>
    </row>
    <row r="49" spans="1:4" x14ac:dyDescent="0.3">
      <c r="A49" t="s">
        <v>119</v>
      </c>
      <c r="B49" t="s">
        <v>129</v>
      </c>
      <c r="C49" s="2" t="str">
        <f t="shared" si="3"/>
        <v>(select id from VisitTypeGroups where Code = 'IPD')</v>
      </c>
      <c r="D49" s="3" t="str">
        <f t="shared" si="1"/>
        <v>insert into Actions  (Id, CreatedAt, UpdatedAt, IsDeleted, Name , Code, VisitTypeGroupId) values (NEWID(), GETDATE(), GETDATE(), 'False',N'[IPD] Tạo bảng kiểm bàn giao phẫu thuật thủ thuật(SignOut)' , N'ISPSC9', (select id from VisitTypeGroups where Code = 'IPD'));</v>
      </c>
    </row>
    <row r="50" spans="1:4" x14ac:dyDescent="0.3">
      <c r="A50" t="s">
        <v>120</v>
      </c>
      <c r="B50" t="s">
        <v>130</v>
      </c>
      <c r="C50" s="2" t="str">
        <f t="shared" si="3"/>
        <v>(select id from VisitTypeGroups where Code = 'IPD')</v>
      </c>
      <c r="D50" s="3" t="str">
        <f t="shared" si="1"/>
        <v>insert into Actions  (Id, CreatedAt, UpdatedAt, IsDeleted, Name , Code, VisitTypeGroupId) values (NEWID(), GETDATE(), GETDATE(), 'False',N'[IPD] Xem bảng kiểm bàn giao phẫu thuật thủ thuật (SignOut)' , N'ISPSC10', (select id from VisitTypeGroups where Code = 'IPD'));</v>
      </c>
    </row>
    <row r="51" spans="1:4" x14ac:dyDescent="0.3">
      <c r="A51" t="s">
        <v>117</v>
      </c>
      <c r="B51" t="s">
        <v>131</v>
      </c>
      <c r="C51" s="2" t="str">
        <f t="shared" si="3"/>
        <v>(select id from VisitTypeGroups where Code = 'IPD')</v>
      </c>
      <c r="D51" s="3" t="str">
        <f t="shared" si="1"/>
        <v>insert into Actions  (Id, CreatedAt, UpdatedAt, IsDeleted, Name , Code, VisitTypeGroupId) values (NEWID(), GETDATE(), GETDATE(), 'False',N'[IPD] Chỉnh sửa bảng kiểm bàn giao phẫu thuật thủ thuật(SignOut)' , N'ISPSC11', (select id from VisitTypeGroups where Code = 'IPD'));</v>
      </c>
    </row>
    <row r="52" spans="1:4" x14ac:dyDescent="0.3">
      <c r="A52" t="s">
        <v>132</v>
      </c>
      <c r="B52" t="s">
        <v>136</v>
      </c>
      <c r="C52" s="2" t="str">
        <f t="shared" si="3"/>
        <v>(select id from VisitTypeGroups where Code = 'IPD')</v>
      </c>
      <c r="D52" s="3" t="str">
        <f t="shared" si="1"/>
        <v>insert into Actions  (Id, CreatedAt, UpdatedAt, IsDeleted, Name , Code, VisitTypeGroupId) values (NEWID(), GETDATE(), GETDATE(), 'False',N'[IPD] Tạo biên bản hội chẩn bệnh nhân sử dụng thuốc có dấu sao (*)' , N'ICDWA1', (select id from VisitTypeGroups where Code = 'IPD'));</v>
      </c>
    </row>
    <row r="53" spans="1:4" x14ac:dyDescent="0.3">
      <c r="A53" t="s">
        <v>133</v>
      </c>
      <c r="B53" t="s">
        <v>137</v>
      </c>
      <c r="C53" s="2" t="str">
        <f t="shared" si="3"/>
        <v>(select id from VisitTypeGroups where Code = 'IPD')</v>
      </c>
      <c r="D53" s="3" t="str">
        <f t="shared" si="1"/>
        <v>insert into Actions  (Id, CreatedAt, UpdatedAt, IsDeleted, Name , Code, VisitTypeGroupId) values (NEWID(), GETDATE(), GETDATE(), 'False',N'[IPD] Xem biên bản hội chẩn bệnh nhân sử dụng thuốc có dấu sao (*)' , N'ICDWA2', (select id from VisitTypeGroups where Code = 'IPD'));</v>
      </c>
    </row>
    <row r="54" spans="1:4" x14ac:dyDescent="0.3">
      <c r="A54" t="s">
        <v>134</v>
      </c>
      <c r="B54" t="s">
        <v>138</v>
      </c>
      <c r="C54" s="2" t="str">
        <f t="shared" si="3"/>
        <v>(select id from VisitTypeGroups where Code = 'IPD')</v>
      </c>
      <c r="D54" s="3" t="str">
        <f t="shared" si="1"/>
        <v>insert into Actions  (Id, CreatedAt, UpdatedAt, IsDeleted, Name , Code, VisitTypeGroupId) values (NEWID(), GETDATE(), GETDATE(), 'False',N'[IPD] Chỉnh sửa  biên bản hội chẩn bệnh nhân sử dụng thuốc có dấu sao (*)' , N'ICDWA3', (select id from VisitTypeGroups where Code = 'IPD'));</v>
      </c>
    </row>
    <row r="55" spans="1:4" x14ac:dyDescent="0.3">
      <c r="A55" t="s">
        <v>135</v>
      </c>
      <c r="B55" t="s">
        <v>139</v>
      </c>
      <c r="C55" s="2" t="str">
        <f t="shared" si="3"/>
        <v>(select id from VisitTypeGroups where Code = 'IPD')</v>
      </c>
      <c r="D55" s="3" t="str">
        <f t="shared" si="1"/>
        <v>insert into Actions  (Id, CreatedAt, UpdatedAt, IsDeleted, Name , Code, VisitTypeGroupId) values (NEWID(), GETDATE(), GETDATE(), 'False',N'[IPD] Xác nhận  biên bản hội chẩn bệnh nhân sử dụng thuốc có dấu sao (*)' , N'ICDWA4', (select id from VisitTypeGroups where Code = 'IPD'));</v>
      </c>
    </row>
    <row r="57" spans="1:4" x14ac:dyDescent="0.3">
      <c r="A57" t="s">
        <v>148</v>
      </c>
      <c r="B57" t="s">
        <v>155</v>
      </c>
      <c r="C57" s="2" t="str">
        <f t="shared" si="3"/>
        <v>(select id from VisitTypeGroups where Code = 'IPD')</v>
      </c>
      <c r="D57" s="3" t="str">
        <f t="shared" si="1"/>
        <v>insert into Actions  (Id, CreatedAt, UpdatedAt, IsDeleted, Name , Code, VisitTypeGroupId) values (NEWID(), GETDATE(), GETDATE(), 'False',N'[IPD] Xem bảng kiểm chuẩn bị ra viện' , N'IMRDPC01', (select id from VisitTypeGroups where Code = 'IPD'));</v>
      </c>
    </row>
    <row r="58" spans="1:4" x14ac:dyDescent="0.3">
      <c r="A58" t="s">
        <v>149</v>
      </c>
      <c r="B58" t="s">
        <v>154</v>
      </c>
      <c r="C58" s="2" t="str">
        <f t="shared" si="3"/>
        <v>(select id from VisitTypeGroups where Code = 'IPD')</v>
      </c>
      <c r="D58" s="3" t="str">
        <f t="shared" si="1"/>
        <v>insert into Actions  (Id, CreatedAt, UpdatedAt, IsDeleted, Name , Code, VisitTypeGroupId) values (NEWID(), GETDATE(), GETDATE(), 'False',N'[IPD] Tạo bảng kiểm chuẩn bị ra viện - bác sĩ' , N'IMRDPC02', (select id from VisitTypeGroups where Code = 'IPD'));</v>
      </c>
    </row>
    <row r="59" spans="1:4" x14ac:dyDescent="0.3">
      <c r="A59" t="s">
        <v>150</v>
      </c>
      <c r="B59" t="s">
        <v>153</v>
      </c>
      <c r="C59" s="2" t="str">
        <f t="shared" si="3"/>
        <v>(select id from VisitTypeGroups where Code = 'IPD')</v>
      </c>
      <c r="D59" s="3" t="str">
        <f t="shared" si="1"/>
        <v>insert into Actions  (Id, CreatedAt, UpdatedAt, IsDeleted, Name , Code, VisitTypeGroupId) values (NEWID(), GETDATE(), GETDATE(), 'False',N'[IPD] Tạo bảng kiểm chuẩn bị ra viện - y tá' , N'IMRDPC03', (select id from VisitTypeGroups where Code = 'IPD'));</v>
      </c>
    </row>
    <row r="60" spans="1:4" x14ac:dyDescent="0.3">
      <c r="A60" t="s">
        <v>151</v>
      </c>
      <c r="B60" t="s">
        <v>152</v>
      </c>
      <c r="C60" s="2" t="str">
        <f t="shared" si="3"/>
        <v>(select id from VisitTypeGroups where Code = 'IPD')</v>
      </c>
      <c r="D60" s="3" t="str">
        <f t="shared" si="1"/>
        <v>insert into Actions  (Id, CreatedAt, UpdatedAt, IsDeleted, Name , Code, VisitTypeGroupId) values (NEWID(), GETDATE(), GETDATE(), 'False',N'[IPD] Sửa bảng kiểm chuẩn bị ra viện' , N'IMRDPC04', (select id from VisitTypeGroups where Code = 'IPD'));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1"/>
  <sheetViews>
    <sheetView workbookViewId="0">
      <selection activeCell="A27" sqref="A27"/>
    </sheetView>
  </sheetViews>
  <sheetFormatPr defaultRowHeight="14.4" x14ac:dyDescent="0.3"/>
  <cols>
    <col min="1" max="1" width="77.44140625" bestFit="1" customWidth="1"/>
  </cols>
  <sheetData>
    <row r="1" spans="1:1" x14ac:dyDescent="0.3">
      <c r="A1" t="s">
        <v>82</v>
      </c>
    </row>
    <row r="2" spans="1:1" x14ac:dyDescent="0.3">
      <c r="A2" t="s">
        <v>76</v>
      </c>
    </row>
    <row r="3" spans="1:1" x14ac:dyDescent="0.3">
      <c r="A3" t="s">
        <v>75</v>
      </c>
    </row>
    <row r="4" spans="1:1" x14ac:dyDescent="0.3">
      <c r="A4" t="s">
        <v>77</v>
      </c>
    </row>
    <row r="5" spans="1:1" x14ac:dyDescent="0.3">
      <c r="A5" t="s">
        <v>78</v>
      </c>
    </row>
    <row r="6" spans="1:1" x14ac:dyDescent="0.3">
      <c r="A6" t="s">
        <v>79</v>
      </c>
    </row>
    <row r="7" spans="1:1" x14ac:dyDescent="0.3">
      <c r="A7" t="s">
        <v>80</v>
      </c>
    </row>
    <row r="8" spans="1:1" x14ac:dyDescent="0.3">
      <c r="A8" t="s">
        <v>81</v>
      </c>
    </row>
    <row r="11" spans="1:1" x14ac:dyDescent="0.3">
      <c r="A11" t="s">
        <v>90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16"/>
  <sheetViews>
    <sheetView workbookViewId="0">
      <selection activeCell="D22" sqref="D22"/>
    </sheetView>
  </sheetViews>
  <sheetFormatPr defaultRowHeight="14.4" x14ac:dyDescent="0.3"/>
  <sheetData>
    <row r="1" spans="1:1" x14ac:dyDescent="0.3">
      <c r="A1" t="s">
        <v>83</v>
      </c>
    </row>
    <row r="2" spans="1:1" x14ac:dyDescent="0.3">
      <c r="A2" t="s">
        <v>84</v>
      </c>
    </row>
    <row r="3" spans="1:1" x14ac:dyDescent="0.3">
      <c r="A3" t="s">
        <v>85</v>
      </c>
    </row>
    <row r="4" spans="1:1" x14ac:dyDescent="0.3">
      <c r="A4" t="s">
        <v>86</v>
      </c>
    </row>
    <row r="5" spans="1:1" x14ac:dyDescent="0.3">
      <c r="A5" t="s">
        <v>87</v>
      </c>
    </row>
    <row r="6" spans="1:1" x14ac:dyDescent="0.3">
      <c r="A6" t="s">
        <v>88</v>
      </c>
    </row>
    <row r="7" spans="1:1" x14ac:dyDescent="0.3">
      <c r="A7" t="s">
        <v>89</v>
      </c>
    </row>
    <row r="9" spans="1:1" x14ac:dyDescent="0.3">
      <c r="A9" t="s">
        <v>140</v>
      </c>
    </row>
    <row r="10" spans="1:1" x14ac:dyDescent="0.3">
      <c r="A10" t="s">
        <v>141</v>
      </c>
    </row>
    <row r="11" spans="1:1" x14ac:dyDescent="0.3">
      <c r="A11" t="s">
        <v>142</v>
      </c>
    </row>
    <row r="12" spans="1:1" x14ac:dyDescent="0.3">
      <c r="A12" t="s">
        <v>143</v>
      </c>
    </row>
    <row r="13" spans="1:1" x14ac:dyDescent="0.3">
      <c r="A13" t="s">
        <v>144</v>
      </c>
    </row>
    <row r="14" spans="1:1" x14ac:dyDescent="0.3">
      <c r="A14" t="s">
        <v>145</v>
      </c>
    </row>
    <row r="15" spans="1:1" x14ac:dyDescent="0.3">
      <c r="A15" t="s">
        <v>146</v>
      </c>
    </row>
    <row r="16" spans="1:1" x14ac:dyDescent="0.3">
      <c r="A16" t="s">
        <v>147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Page2</vt:lpstr>
      <vt:lpstr>Page3</vt:lpstr>
      <vt:lpstr>Actions</vt:lpstr>
      <vt:lpstr>UPDATE</vt:lpstr>
      <vt:lpstr>IPD FORMCODE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2022-07-05T05:14:03Z</dcterms:modified>
</cp:coreProperties>
</file>