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3195" yWindow="1395" windowWidth="21600" windowHeight="11295" activeTab="1"/>
  </bookViews>
  <sheets>
    <sheet name="MD" sheetId="1" r:id="rId1"/>
    <sheet name="Actions" sheetId="4" r:id="rId2"/>
    <sheet name="UPDATE" sheetId="3" r:id="rId3"/>
    <sheet name="IPD FORMCODE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4" l="1"/>
  <c r="D9" i="4" s="1"/>
  <c r="C8" i="4"/>
  <c r="D8" i="4" s="1"/>
  <c r="C7" i="4"/>
  <c r="D7" i="4" s="1"/>
  <c r="C6" i="4"/>
  <c r="D6" i="4" s="1"/>
  <c r="C5" i="4"/>
  <c r="D5" i="4"/>
  <c r="N4" i="1" l="1"/>
  <c r="N3" i="1"/>
  <c r="N2" i="1"/>
  <c r="C1" i="4"/>
  <c r="D1" i="4" s="1"/>
</calcChain>
</file>

<file path=xl/sharedStrings.xml><?xml version="1.0" encoding="utf-8"?>
<sst xmlns="http://schemas.openxmlformats.org/spreadsheetml/2006/main" count="45" uniqueCount="39">
  <si>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</si>
  <si>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</si>
  <si>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</si>
  <si>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</si>
  <si>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</si>
  <si>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</si>
  <si>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</si>
  <si>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</si>
  <si>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</si>
  <si>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</si>
  <si>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</si>
  <si>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</si>
  <si>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</si>
  <si>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</si>
  <si>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[IPD][TẠO MỚI] Khai thác tiền sử dùng thuốc</t>
  </si>
  <si>
    <t>MEDHIS1</t>
  </si>
  <si>
    <t>INSERT INTO [dbo].[Forms]([Id], [IsDeleted], [CreatedAt], [UpdatedAt], [Name], [Code], [VisitTypeGroupCode]) VALUES (NEWID(), 0, '2022-03-03 00:00:00.000', '2022-03-03 00:00:00.000',N'Phiếu khai thác tiền sử dùng thuốc', 'IPDMEDHIS', 'IPD')</t>
  </si>
  <si>
    <t>Update MasterDatas Set ViName = 'Xác nhận cấp cứu (áp dụng Giấy xác nhận BN cấp cứu)',EnName = 'Confirm emergency (For Emergency Confirmation Form)'  Where Code='DI0COEM'</t>
  </si>
  <si>
    <t>Xác nhận thương tích (áp dụng Giấy chứng nhận thương tích)</t>
  </si>
  <si>
    <t>Confirm injury (For Injury Certificate Form)</t>
  </si>
  <si>
    <t>DI0</t>
  </si>
  <si>
    <t>DI0COIN</t>
  </si>
  <si>
    <t>Có</t>
  </si>
  <si>
    <t>Không</t>
  </si>
  <si>
    <t>Yes</t>
  </si>
  <si>
    <t>No</t>
  </si>
  <si>
    <t>DI0COINYES</t>
  </si>
  <si>
    <t>DI0COINNO</t>
  </si>
  <si>
    <t>Radio</t>
  </si>
  <si>
    <t>[OPD][TẠO MỚI] Phiếu khám lâm sàng vú</t>
  </si>
  <si>
    <t>CBENC</t>
  </si>
  <si>
    <t>[OPD][UPDATE] Phiếu khám lâm sàng vú</t>
  </si>
  <si>
    <t>CBENU</t>
  </si>
  <si>
    <t>[OPD][CONFIRM] Phiếu khám lâm sàng vú</t>
  </si>
  <si>
    <t>CBENUCF</t>
  </si>
  <si>
    <t>[OPD][GETLIST] Phiếu khám lâm sàng vú</t>
  </si>
  <si>
    <t>CBENUGL</t>
  </si>
  <si>
    <t>[OPD][GETDETAIL] Phiếu khám lâm sàng vú</t>
  </si>
  <si>
    <t>CBENUDT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</si>
</sst>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4" fillId="4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8" fillId="4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" fontId="4" fillId="4" borderId="0" xfId="0" applyNumberFormat="1" applyFont="1" applyFill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C1" zoomScaleNormal="100" workbookViewId="0">
      <selection activeCell="E10" sqref="E10"/>
    </sheetView>
  </sheetViews>
  <sheetFormatPr defaultColWidth="8.7109375" defaultRowHeight="15.75" x14ac:dyDescent="0.25"/>
  <cols>
    <col min="1" max="1" width="68.28515625" style="14" bestFit="1" customWidth="1"/>
    <col min="2" max="2" width="68.28515625" style="18" bestFit="1" customWidth="1"/>
    <col min="3" max="3" width="24.140625" style="6" customWidth="1"/>
    <col min="4" max="4" width="23.7109375" style="6" customWidth="1"/>
    <col min="5" max="5" width="20.140625" style="6" customWidth="1"/>
    <col min="6" max="6" width="7.28515625" style="7" customWidth="1"/>
    <col min="7" max="7" width="8.140625" style="20" customWidth="1"/>
    <col min="8" max="8" width="14.7109375" style="10" bestFit="1" customWidth="1"/>
    <col min="9" max="9" width="6.7109375" style="7" customWidth="1"/>
    <col min="10" max="10" width="10.140625" style="7" bestFit="1" customWidth="1"/>
    <col min="11" max="11" width="8.7109375" style="8"/>
    <col min="12" max="13" width="8.7109375" style="7"/>
    <col min="14" max="14" width="35.7109375" style="6" customWidth="1"/>
    <col min="15" max="16384" width="8.7109375" style="6"/>
  </cols>
  <sheetData>
    <row r="1" spans="1:14" ht="21" customHeight="1" x14ac:dyDescent="0.25">
      <c r="A1" s="12" t="s">
        <v>0</v>
      </c>
      <c r="B1" s="16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9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4" s="9" customFormat="1" ht="14.45" customHeight="1" x14ac:dyDescent="0.25">
      <c r="A2" s="13" t="s">
        <v>18</v>
      </c>
      <c r="B2" s="17" t="s">
        <v>19</v>
      </c>
      <c r="C2" s="11" t="s">
        <v>21</v>
      </c>
      <c r="D2" s="6" t="s">
        <v>20</v>
      </c>
      <c r="E2" s="6" t="s">
        <v>20</v>
      </c>
      <c r="F2" s="7">
        <v>1</v>
      </c>
      <c r="G2" s="20">
        <v>25</v>
      </c>
      <c r="H2" s="10" t="s">
        <v>13</v>
      </c>
      <c r="I2" s="7"/>
      <c r="J2" s="7">
        <v>0</v>
      </c>
      <c r="K2" s="8"/>
      <c r="L2" s="7"/>
      <c r="M2" s="7">
        <v>1</v>
      </c>
      <c r="N2" s="6" t="str">
        <f t="shared" ref="N2" si="0"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N'Xác nhận thương tích (áp dụng Giấy chứng nhận thương tích)',N'Confirm injury (For Injury Certificate Form)',N'DI0COIN',N'DI0',N'DI0',N'1',N'25',N'Label',N'',N'0',N'',N'', '1');</v>
      </c>
    </row>
    <row r="3" spans="1:14" s="9" customFormat="1" ht="14.45" customHeight="1" x14ac:dyDescent="0.25">
      <c r="A3" s="13" t="s">
        <v>22</v>
      </c>
      <c r="B3" s="17" t="s">
        <v>24</v>
      </c>
      <c r="C3" s="11" t="s">
        <v>26</v>
      </c>
      <c r="D3" s="6" t="s">
        <v>21</v>
      </c>
      <c r="E3" s="6" t="s">
        <v>20</v>
      </c>
      <c r="F3" s="7">
        <v>2</v>
      </c>
      <c r="G3" s="20">
        <v>26</v>
      </c>
      <c r="H3" s="10" t="s">
        <v>28</v>
      </c>
      <c r="I3" s="7"/>
      <c r="J3" s="7">
        <v>0</v>
      </c>
      <c r="K3" s="8"/>
      <c r="L3" s="7"/>
      <c r="M3" s="7">
        <v>1</v>
      </c>
      <c r="N3" s="6" t="str">
        <f t="shared" ref="N3:N4" si="1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N'Có',N'Yes',N'DI0COINYES',N'DI0COIN',N'DI0',N'2',N'26',N'Radio',N'',N'0',N'',N'', '1');</v>
      </c>
    </row>
    <row r="4" spans="1:14" s="9" customFormat="1" ht="14.45" customHeight="1" x14ac:dyDescent="0.25">
      <c r="A4" s="13" t="s">
        <v>23</v>
      </c>
      <c r="B4" s="17" t="s">
        <v>25</v>
      </c>
      <c r="C4" s="11" t="s">
        <v>27</v>
      </c>
      <c r="D4" s="6" t="s">
        <v>21</v>
      </c>
      <c r="E4" s="6" t="s">
        <v>20</v>
      </c>
      <c r="F4" s="7">
        <v>2</v>
      </c>
      <c r="G4" s="20">
        <v>27</v>
      </c>
      <c r="H4" s="10" t="s">
        <v>28</v>
      </c>
      <c r="I4" s="7"/>
      <c r="J4" s="7">
        <v>0</v>
      </c>
      <c r="K4" s="8"/>
      <c r="L4" s="7"/>
      <c r="M4" s="7">
        <v>1</v>
      </c>
      <c r="N4" s="6" t="str">
        <f t="shared" si="1"/>
        <v>Insert into MasterDatas  (Id, CreatedAt, UpdatedAt, IsDeleted,ViName, EnName, Code, [Group], Form, [Level], [Order], DataType, Note, IsReadOnly,Data, Clinic, [Version]) values (NEWID(), GETDATE(), GETDATE(), 'False', N'Không',N'No',N'DI0COINNO',N'DI0COIN',N'DI0',N'2',N'27',N'Radio',N'',N'0',N'',N'', '1');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0" sqref="C20"/>
    </sheetView>
  </sheetViews>
  <sheetFormatPr defaultRowHeight="15" x14ac:dyDescent="0.25"/>
  <cols>
    <col min="1" max="1" width="67" customWidth="1"/>
    <col min="2" max="2" width="14.85546875" customWidth="1"/>
    <col min="3" max="3" width="47.7109375" bestFit="1" customWidth="1"/>
    <col min="4" max="4" width="26.140625" customWidth="1"/>
  </cols>
  <sheetData>
    <row r="1" spans="1:4" x14ac:dyDescent="0.25">
      <c r="A1" s="15" t="s">
        <v>14</v>
      </c>
      <c r="B1" t="s">
        <v>15</v>
      </c>
      <c r="C1" s="1" t="str">
        <f t="shared" ref="C1" si="0">"(select id from VisitTypeGroups where Code = 'IPD')"</f>
        <v>(select id from VisitTypeGroups where Code = 'IPD')</v>
      </c>
      <c r="D1" s="2" t="str">
        <f t="shared" ref="D1" si="1" xml:space="preserve"> "insert into Actions  (Id, CreatedAt, UpdatedAt, IsDeleted, Name , Code, VisitTypeGroupId) values (NEWID(), GETDATE(), GETDATE(), 'False',N'"&amp;A1&amp;"' , N'"&amp;B1&amp;"', "&amp;C1&amp;");"</f>
        <v>insert into Actions  (Id, CreatedAt, UpdatedAt, IsDeleted, Name , Code, VisitTypeGroupId) values (NEWID(), GETDATE(), GETDATE(), 'False',N'[IPD][TẠO MỚI] Khai thác tiền sử dùng thuốc' , N'MEDHIS1', (select id from VisitTypeGroups where Code = 'IPD'));</v>
      </c>
    </row>
    <row r="5" spans="1:4" x14ac:dyDescent="0.25">
      <c r="A5" s="15" t="s">
        <v>29</v>
      </c>
      <c r="B5" t="s">
        <v>30</v>
      </c>
      <c r="C5" s="1" t="str">
        <f>"(select id from VisitTypeGroups where Code = 'OPD')"</f>
        <v>(select id from VisitTypeGroups where Code = 'OPD')</v>
      </c>
      <c r="D5" s="2" t="str">
        <f t="shared" ref="D5" si="2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'False',N'[OPD][TẠO MỚI] Phiếu khám lâm sàng vú' , N'CBENC', (select id from VisitTypeGroups where Code = 'OPD'));</v>
      </c>
    </row>
    <row r="6" spans="1:4" x14ac:dyDescent="0.25">
      <c r="A6" s="15" t="s">
        <v>31</v>
      </c>
      <c r="B6" t="s">
        <v>32</v>
      </c>
      <c r="C6" s="1" t="str">
        <f>"(select id from VisitTypeGroups where Code = 'OPD')"</f>
        <v>(select id from VisitTypeGroups where Code = 'OPD')</v>
      </c>
      <c r="D6" s="2" t="str">
        <f t="shared" ref="D6" si="3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'False',N'[OPD][UPDATE] Phiếu khám lâm sàng vú' , N'CBENU', (select id from VisitTypeGroups where Code = 'OPD'));</v>
      </c>
    </row>
    <row r="7" spans="1:4" x14ac:dyDescent="0.25">
      <c r="A7" s="15" t="s">
        <v>33</v>
      </c>
      <c r="B7" t="s">
        <v>34</v>
      </c>
      <c r="C7" s="1" t="str">
        <f>"(select id from VisitTypeGroups where Code = 'OPD')"</f>
        <v>(select id from VisitTypeGroups where Code = 'OPD')</v>
      </c>
      <c r="D7" s="2" t="str">
        <f t="shared" ref="D7" si="4"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'False',N'[OPD][CONFIRM] Phiếu khám lâm sàng vú' , N'CBENUCF', (select id from VisitTypeGroups where Code = 'OPD'));</v>
      </c>
    </row>
    <row r="8" spans="1:4" x14ac:dyDescent="0.25">
      <c r="A8" s="15" t="s">
        <v>35</v>
      </c>
      <c r="B8" t="s">
        <v>36</v>
      </c>
      <c r="C8" s="1" t="str">
        <f>"(select id from VisitTypeGroups where Code = 'OPD')"</f>
        <v>(select id from VisitTypeGroups where Code = 'OPD')</v>
      </c>
      <c r="D8" s="2" t="str">
        <f t="shared" ref="D8" si="5"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'False',N'[OPD][GETLIST] Phiếu khám lâm sàng vú' , N'CBENUGL', (select id from VisitTypeGroups where Code = 'OPD'));</v>
      </c>
    </row>
    <row r="9" spans="1:4" x14ac:dyDescent="0.25">
      <c r="A9" s="15" t="s">
        <v>37</v>
      </c>
      <c r="B9" t="s">
        <v>38</v>
      </c>
      <c r="C9" s="1" t="str">
        <f>"(select id from VisitTypeGroups where Code = 'OPD')"</f>
        <v>(select id from VisitTypeGroups where Code = 'OPD')</v>
      </c>
      <c r="D9" s="2" t="str">
        <f t="shared" ref="D9" si="6"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'False',N'[OPD][GETDETAIL] Phiếu khám lâm sàng vú' , N'CBENUDT', (select id from VisitTypeGroups where Code = 'OPD'));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2.28515625" customWidth="1"/>
  </cols>
  <sheetData>
    <row r="1" spans="1:1" ht="29.25" customHeight="1" x14ac:dyDescent="0.25">
      <c r="A1" s="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3" max="13" width="14.5703125" customWidth="1"/>
  </cols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2022-06-23T10:48:20Z</dcterms:modified>
</cp:coreProperties>
</file>