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/>
  <xr:revisionPtr revIDLastSave="0" documentId="13_ncr:1_{9DAD1E4F-38E3-4F4F-B817-44557E969B3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D" sheetId="1" r:id="rId1"/>
    <sheet name="Actions" sheetId="4" r:id="rId2"/>
    <sheet name="UPDATE" sheetId="3" r:id="rId3"/>
    <sheet name="IPD FORMCOD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2" i="1"/>
  <c r="N31" i="1"/>
  <c r="N30" i="1"/>
  <c r="N29" i="1"/>
  <c r="N28" i="1"/>
  <c r="N13" i="1"/>
  <c r="N27" i="1"/>
  <c r="N26" i="1"/>
  <c r="N25" i="1"/>
  <c r="N12" i="1"/>
  <c r="N9" i="1"/>
  <c r="N10" i="1"/>
  <c r="N4" i="1"/>
  <c r="N5" i="1"/>
  <c r="N6" i="1"/>
  <c r="N7" i="1"/>
  <c r="N8" i="1"/>
  <c r="N24" i="1"/>
  <c r="N11" i="1"/>
  <c r="N14" i="1"/>
  <c r="N15" i="1"/>
  <c r="N16" i="1"/>
  <c r="N17" i="1"/>
  <c r="N18" i="1"/>
  <c r="N19" i="1"/>
  <c r="N20" i="1"/>
  <c r="N21" i="1"/>
  <c r="N22" i="1"/>
  <c r="N23" i="1"/>
  <c r="N3" i="1"/>
  <c r="N2" i="1" l="1"/>
</calcChain>
</file>

<file path=xl/sharedStrings.xml><?xml version="1.0" encoding="utf-8"?>
<sst xmlns="http://schemas.openxmlformats.org/spreadsheetml/2006/main" count="301" uniqueCount="139">
  <si>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</si>
  <si>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</si>
  <si>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</si>
  <si>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</si>
  <si>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</si>
  <si>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</si>
  <si>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</si>
  <si>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</si>
  <si>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</si>
  <si>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</si>
  <si>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</si>
  <si>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</si>
  <si>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Label</t>
  </si>
  <si>
    <t>Text</t>
  </si>
  <si>
    <t>Checkbox</t>
  </si>
  <si>
    <t>SpO2</t>
  </si>
  <si>
    <t xml:space="preserve">SpO2 </t>
  </si>
  <si>
    <t>IPDIAAU</t>
  </si>
  <si>
    <t>IPDIAAUSPO2</t>
  </si>
  <si>
    <t>Bình thường</t>
  </si>
  <si>
    <t>Normal</t>
  </si>
  <si>
    <t>Không bình thường</t>
  </si>
  <si>
    <t xml:space="preserve">Abnormal </t>
  </si>
  <si>
    <t>Describle</t>
  </si>
  <si>
    <t>Mô tả</t>
  </si>
  <si>
    <t>Nếu trẻ ≤ 10 tuổi, sử dụng biểu đồ tăng trưởng theo tuổi và giới của WHO. Nếu trẻ &gt; 10 tuổi sử dụng bảng BMI./ Use WHO Growth chart for children ≤ 10 yrs old according to age and gender. Use BMI for children &gt; 10yrs old</t>
  </si>
  <si>
    <t>IPDIAAUMESHEIGHT</t>
  </si>
  <si>
    <t>Không thể khai thác thêm do NB không chia sẻ được thông tin</t>
  </si>
  <si>
    <t>Patient is unable to provide information for comprehensive assessment</t>
  </si>
  <si>
    <t>IPDIAAUPIFCA</t>
  </si>
  <si>
    <t>Mẹ đơn thân</t>
  </si>
  <si>
    <t>Single mom</t>
  </si>
  <si>
    <t>Bố đơn thân</t>
  </si>
  <si>
    <t>Single dad</t>
  </si>
  <si>
    <t>IPDIAAULIWISM</t>
  </si>
  <si>
    <t>IPDIAAULIWISD</t>
  </si>
  <si>
    <t>Anh chị em</t>
  </si>
  <si>
    <t>Sibling</t>
  </si>
  <si>
    <t>IPDIAAUSL</t>
  </si>
  <si>
    <t>Số lượng</t>
  </si>
  <si>
    <t>Number</t>
  </si>
  <si>
    <t>IPDIAAUSLN</t>
  </si>
  <si>
    <t>Tuổi</t>
  </si>
  <si>
    <t>Age </t>
  </si>
  <si>
    <t>Giới</t>
  </si>
  <si>
    <t>Gender </t>
  </si>
  <si>
    <t>IPDIAAUSLAGE</t>
  </si>
  <si>
    <t>IPDIAAUSLGEN</t>
  </si>
  <si>
    <t>Sinh đôi hay sinh ba</t>
  </si>
  <si>
    <t>Twins or Triplets</t>
  </si>
  <si>
    <t>IPDIAAUTT</t>
  </si>
  <si>
    <t>Có</t>
  </si>
  <si>
    <t>Không</t>
  </si>
  <si>
    <t>Yes</t>
  </si>
  <si>
    <t>No</t>
  </si>
  <si>
    <t>IPDIAAUTTYES</t>
  </si>
  <si>
    <t>IPDIAAUTTNO</t>
  </si>
  <si>
    <t>IPDIAAUSPO2ANS</t>
  </si>
  <si>
    <t>IPDIAAUTEMPNOR</t>
  </si>
  <si>
    <t>IPDIAAUTEMPABNOR</t>
  </si>
  <si>
    <t>IPDIAAUTEMPDESC</t>
  </si>
  <si>
    <t>Khác</t>
  </si>
  <si>
    <t>Other</t>
  </si>
  <si>
    <t>IPDIAAUCOLOOTH</t>
  </si>
  <si>
    <t>IPDIAAUTEETOTH</t>
  </si>
  <si>
    <t>IPDIAAURERANOR</t>
  </si>
  <si>
    <t>IPDIAAURERAABNOR</t>
  </si>
  <si>
    <t>IPDIAAURERADESC</t>
  </si>
  <si>
    <t>IPDIAAURERA</t>
  </si>
  <si>
    <t>IPDIAAUTEMP</t>
  </si>
  <si>
    <t>IPDIAAUHYGI</t>
  </si>
  <si>
    <t>IPDIAAUHYGIOTH</t>
  </si>
  <si>
    <t>IPDIAAUTEET</t>
  </si>
  <si>
    <t>IPDIAAUCOLO</t>
  </si>
  <si>
    <t>CHILDREN</t>
  </si>
  <si>
    <t>IPDIAAULIWI</t>
  </si>
  <si>
    <t>Khó chịu</t>
  </si>
  <si>
    <t>Uncomfortable</t>
  </si>
  <si>
    <t>IPDIAAUPSAS</t>
  </si>
  <si>
    <t>IPDIAAUPSASUNCOM</t>
  </si>
  <si>
    <t>IPDIAAUPIFCA1</t>
  </si>
  <si>
    <t>Báo bác sĩ điều trị</t>
  </si>
  <si>
    <t>Inform attending physician</t>
  </si>
  <si>
    <t>IPDIAAUITV1</t>
  </si>
  <si>
    <t>IPDIAAUITV2ANS</t>
  </si>
  <si>
    <t>update MasterDatas
set ViName = N'5. Uốn ván'
where Id = 'B5CE805B-CBD3-46D6-BA75-96C4AE3AD8D3'</t>
  </si>
  <si>
    <t>Hướng xử trí hỗ trợ</t>
  </si>
  <si>
    <t>Needs identified</t>
  </si>
  <si>
    <t>IPDIAAUNIHT</t>
  </si>
  <si>
    <t>IPDIAAUBOHA</t>
  </si>
  <si>
    <t>Không đều</t>
  </si>
  <si>
    <t>Irregular</t>
  </si>
  <si>
    <t>Radio</t>
  </si>
  <si>
    <t>IPDIAAUURAS</t>
  </si>
  <si>
    <t>IPDIAAUBOHANED</t>
  </si>
  <si>
    <t>Ống thông</t>
  </si>
  <si>
    <t>Catheter</t>
  </si>
  <si>
    <t>IPDIAAUURASCATH</t>
  </si>
  <si>
    <t>Cụ thể</t>
  </si>
  <si>
    <t>Specific</t>
  </si>
  <si>
    <t>IPDIAAUDIET</t>
  </si>
  <si>
    <t>IPDIAAUDIETSPEC</t>
  </si>
  <si>
    <t xml:space="preserve">  Update MasterDatas</t>
  </si>
  <si>
    <t xml:space="preserve">  set ViName = N'Sau điều trị dọa sẩy thai, dọa đẻ non:</t>
  </si>
  <si>
    <t xml:space="preserve">  + Dùng thuốc nội tiết + giảm co theo đơn, tiếp tục bổ sung thuốc bổ Vitamin tổng hợp, sắt, canxi.</t>
  </si>
  <si>
    <t xml:space="preserve">  + Nghỉ ngơi, tránh lao động nặng, tránh vận động nhiều, kiêng giao hợp.</t>
  </si>
  <si>
    <t xml:space="preserve">  + Nghỉ công tác: </t>
  </si>
  <si>
    <t xml:space="preserve">  + Tái khám sau …… tuần</t>
  </si>
  <si>
    <t xml:space="preserve">  + Tự theo dõi tại nhà: Tình trạng đau bụng, ra máu, đếm cử động thai… </t>
  </si>
  <si>
    <t xml:space="preserve">  + Khám lại ngay nếu thấy: Đau bụng, ra máu, ra nước âm đạo, thai máy ít (hoặc cử động thai ít hơn hoặc nhiều hơn bình thường)... </t>
  </si>
  <si>
    <t xml:space="preserve">  + Thông tin liên hệ khi cần hỗ trợ: Liên hệ với Bác sỹ điều trị chính hoặc liên hệ qua tổng đài của bệnh viện 02439743556</t>
  </si>
  <si>
    <t>',</t>
  </si>
  <si>
    <t>EnName = N'Sau điều trị dọa sẩy thai, dọa đẻ non:</t>
  </si>
  <si>
    <t>'</t>
  </si>
  <si>
    <t>where id = '612468FB-9C91-4965-9886-700F43C83C5E'</t>
  </si>
  <si>
    <t xml:space="preserve">  set ViName = N'Sẩy (nạo, hút)',</t>
  </si>
  <si>
    <t>EnName = N'Sẩy (nạo, hút)'</t>
  </si>
  <si>
    <t>where id = 'E604AF29-DB17-4418-9D9B-7FBC6D00C65A'</t>
  </si>
  <si>
    <t>Update MasterDatas</t>
  </si>
  <si>
    <t xml:space="preserve">  set ViName = N'Sau gây sẩy thai nội khoa và sau hút thai:</t>
  </si>
  <si>
    <t xml:space="preserve">  + Dùng thuốc theo đơn (Nếu có)</t>
  </si>
  <si>
    <t xml:space="preserve">  + Về nhà theo dõi tiếp dấu hiệu đau bụng, ra máu âm đạo</t>
  </si>
  <si>
    <t xml:space="preserve">  + Nghỉ ngơi, vệ sinh phụ khoa theo hướng dẫn.</t>
  </si>
  <si>
    <t xml:space="preserve">  + Tư vấn các biện pháp tránh thai :.</t>
  </si>
  <si>
    <t xml:space="preserve">  + Tái khám sau 7 -10 ngày.</t>
  </si>
  <si>
    <t xml:space="preserve">  + Nếu có bất thường mời khám lại ngay: Sốt, đau bụng, ra máu âm đạo nhiều, ra máu kéo dài, hoặc ra dịch hôi...</t>
  </si>
  <si>
    <t xml:space="preserve">  + Thông tin liên hệ khi cần hỗ trợ: liên hệ với Bác sỹ điều trị chính hoặc liên hệ qua tổng đài của bệnh viện 02439743556</t>
  </si>
  <si>
    <t>EnName = N'Sau gây sẩy thai nội khoa và sau hút thai:</t>
  </si>
  <si>
    <t>where id = 'C2F535C0-B295-4CBD-9578-B30DF5EEDC74'</t>
  </si>
  <si>
    <t xml:space="preserve">  set ViName = N'Sẩy thai &gt; 20 tuần',</t>
  </si>
  <si>
    <t>EnName = 'Sẩy thai &gt; 20 tuần'</t>
  </si>
  <si>
    <t>where id = '301B1964-98F4-431E-9D32-D8C065F47896'</t>
  </si>
  <si>
    <t xml:space="preserve">  set ViName = N'Sẩy thai &lt; 20 tuần',</t>
  </si>
  <si>
    <t>EnName = 'Sẩy thai &lt; 20 tuần'</t>
  </si>
  <si>
    <t>where id = '1CB9372B-9C31-4F4A-BD2D-FADB25CA4836'</t>
  </si>
  <si>
    <t xml:space="preserve">  set ViName = N'5. Uốn ván',</t>
  </si>
  <si>
    <t>EnName = N'5. Uốn ván'</t>
  </si>
  <si>
    <t>where id = 'A7D1CECA-A717-4C26-A58A-87B20089A3D5'</t>
  </si>
  <si>
    <t>update MasterDatas
set ViName = N'Nhịp thở'
where Id = '9D3DD21A-CF72-46A6-8C9B-118A655FFC0D'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</si>
</sst>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3" fillId="4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1" fontId="3" fillId="4" borderId="0" xfId="0" applyNumberFormat="1" applyFont="1" applyFill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7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B16" zoomScaleNormal="100" workbookViewId="0">
      <selection activeCell="D34" sqref="D34"/>
    </sheetView>
  </sheetViews>
  <sheetFormatPr defaultColWidth="8.7109375" defaultRowHeight="15.75" x14ac:dyDescent="0.25"/>
  <cols>
    <col min="1" max="1" width="68.28515625" style="12" bestFit="1" customWidth="1"/>
    <col min="2" max="2" width="68.28515625" style="15" bestFit="1" customWidth="1"/>
    <col min="3" max="3" width="31.28515625" style="4" customWidth="1"/>
    <col min="4" max="4" width="26.28515625" style="4" customWidth="1"/>
    <col min="5" max="5" width="20.140625" style="4" customWidth="1"/>
    <col min="6" max="6" width="7.28515625" style="5" customWidth="1"/>
    <col min="7" max="7" width="8.140625" style="17" customWidth="1"/>
    <col min="8" max="8" width="14.7109375" style="8" bestFit="1" customWidth="1"/>
    <col min="9" max="9" width="14" style="5" customWidth="1"/>
    <col min="10" max="10" width="10.140625" style="5" bestFit="1" customWidth="1"/>
    <col min="11" max="11" width="8.7109375" style="6"/>
    <col min="12" max="13" width="8.7109375" style="5"/>
    <col min="14" max="14" width="35.7109375" style="4" customWidth="1"/>
    <col min="15" max="16384" width="8.7109375" style="4"/>
  </cols>
  <sheetData>
    <row r="1" spans="1:14" ht="21" customHeight="1" x14ac:dyDescent="0.25">
      <c r="A1" s="10" t="s">
        <v>0</v>
      </c>
      <c r="B1" s="13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6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>
        <v>1</v>
      </c>
    </row>
    <row r="2" spans="1:14" s="7" customFormat="1" ht="15" customHeight="1" x14ac:dyDescent="0.25">
      <c r="A2" s="11" t="s">
        <v>15</v>
      </c>
      <c r="B2" s="14" t="s">
        <v>15</v>
      </c>
      <c r="C2" s="9" t="s">
        <v>18</v>
      </c>
      <c r="D2" s="4" t="s">
        <v>17</v>
      </c>
      <c r="E2" s="4" t="s">
        <v>17</v>
      </c>
      <c r="F2" s="5">
        <v>1</v>
      </c>
      <c r="G2" s="17">
        <v>392</v>
      </c>
      <c r="H2" s="8" t="s">
        <v>12</v>
      </c>
      <c r="I2" s="5"/>
      <c r="J2" s="5">
        <v>0</v>
      </c>
      <c r="K2" s="6"/>
      <c r="L2" s="5" t="s">
        <v>74</v>
      </c>
      <c r="M2" s="5">
        <v>1</v>
      </c>
      <c r="N2" s="4" t="str">
        <f t="shared" ref="N2:N23" si="0"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N'SpO2',N'SpO2',N'IPDIAAUSPO2',N'IPDIAAU',N'IPDIAAU',N'1',N'392',N'Label',N'',N'0',N'',N'CHILDREN', '1');</v>
      </c>
    </row>
    <row r="3" spans="1:14" ht="17.25" customHeight="1" x14ac:dyDescent="0.25">
      <c r="A3" s="12" t="s">
        <v>15</v>
      </c>
      <c r="B3" s="15" t="s">
        <v>16</v>
      </c>
      <c r="C3" s="4" t="s">
        <v>57</v>
      </c>
      <c r="D3" s="4" t="s">
        <v>18</v>
      </c>
      <c r="E3" s="4" t="s">
        <v>17</v>
      </c>
      <c r="F3" s="5">
        <v>2</v>
      </c>
      <c r="G3" s="17">
        <v>393</v>
      </c>
      <c r="H3" s="8" t="s">
        <v>13</v>
      </c>
      <c r="J3" s="5">
        <v>0</v>
      </c>
      <c r="L3" s="5" t="s">
        <v>74</v>
      </c>
      <c r="M3" s="5">
        <v>1</v>
      </c>
      <c r="N3" s="4" t="str">
        <f t="shared" si="0"/>
        <v>Insert into MasterDatas  (Id, CreatedAt, UpdatedAt, IsDeleted,ViName, EnName, Code, [Group], Form, [Level], [Order], DataType, Note, IsReadOnly,Data, Clinic, [Version]) values (NEWID(), GETDATE(), GETDATE(), 'False', N'SpO2',N'SpO2 ',N'IPDIAAUSPO2ANS',N'IPDIAAUSPO2',N'IPDIAAU',N'2',N'393',N'Text',N'',N'0',N'',N'CHILDREN', '1');</v>
      </c>
    </row>
    <row r="4" spans="1:14" x14ac:dyDescent="0.25">
      <c r="A4" s="12" t="s">
        <v>19</v>
      </c>
      <c r="B4" s="15" t="s">
        <v>20</v>
      </c>
      <c r="C4" s="4" t="s">
        <v>65</v>
      </c>
      <c r="D4" s="4" t="s">
        <v>68</v>
      </c>
      <c r="E4" s="4" t="s">
        <v>17</v>
      </c>
      <c r="F4" s="5">
        <v>2</v>
      </c>
      <c r="G4" s="17">
        <v>394</v>
      </c>
      <c r="H4" s="8" t="s">
        <v>14</v>
      </c>
      <c r="J4" s="5">
        <v>0</v>
      </c>
      <c r="L4" s="5" t="s">
        <v>74</v>
      </c>
      <c r="M4" s="5">
        <v>1</v>
      </c>
      <c r="N4" s="4" t="str">
        <f t="shared" si="0"/>
        <v>Insert into MasterDatas  (Id, CreatedAt, UpdatedAt, IsDeleted,ViName, EnName, Code, [Group], Form, [Level], [Order], DataType, Note, IsReadOnly,Data, Clinic, [Version]) values (NEWID(), GETDATE(), GETDATE(), 'False', N'Bình thường',N'Normal',N'IPDIAAURERANOR',N'IPDIAAURERA',N'IPDIAAU',N'2',N'394',N'Checkbox',N'',N'0',N'',N'CHILDREN', '1');</v>
      </c>
    </row>
    <row r="5" spans="1:14" ht="16.5" customHeight="1" x14ac:dyDescent="0.25">
      <c r="A5" s="12" t="s">
        <v>21</v>
      </c>
      <c r="B5" s="15" t="s">
        <v>22</v>
      </c>
      <c r="C5" s="4" t="s">
        <v>66</v>
      </c>
      <c r="D5" s="4" t="s">
        <v>68</v>
      </c>
      <c r="E5" s="4" t="s">
        <v>17</v>
      </c>
      <c r="F5" s="5">
        <v>2</v>
      </c>
      <c r="G5" s="17">
        <v>395</v>
      </c>
      <c r="H5" s="8" t="s">
        <v>14</v>
      </c>
      <c r="J5" s="5">
        <v>0</v>
      </c>
      <c r="L5" s="5" t="s">
        <v>74</v>
      </c>
      <c r="M5" s="5">
        <v>1</v>
      </c>
      <c r="N5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 bình thường',N'Abnormal ',N'IPDIAAURERAABNOR',N'IPDIAAURERA',N'IPDIAAU',N'2',N'395',N'Checkbox',N'',N'0',N'',N'CHILDREN', '1');</v>
      </c>
    </row>
    <row r="6" spans="1:14" ht="16.5" customHeight="1" x14ac:dyDescent="0.25">
      <c r="A6" s="12" t="s">
        <v>24</v>
      </c>
      <c r="B6" s="15" t="s">
        <v>23</v>
      </c>
      <c r="C6" s="4" t="s">
        <v>67</v>
      </c>
      <c r="D6" s="4" t="s">
        <v>68</v>
      </c>
      <c r="E6" s="4" t="s">
        <v>17</v>
      </c>
      <c r="F6" s="5">
        <v>2</v>
      </c>
      <c r="G6" s="17">
        <v>396</v>
      </c>
      <c r="H6" s="8" t="s">
        <v>13</v>
      </c>
      <c r="J6" s="5">
        <v>0</v>
      </c>
      <c r="L6" s="5" t="s">
        <v>74</v>
      </c>
      <c r="M6" s="5">
        <v>1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N'Mô tả',N'Describle',N'IPDIAAURERADESC',N'IPDIAAURERA',N'IPDIAAU',N'2',N'396',N'Text',N'',N'0',N'',N'CHILDREN', '1');</v>
      </c>
    </row>
    <row r="7" spans="1:14" x14ac:dyDescent="0.25">
      <c r="A7" s="12" t="s">
        <v>19</v>
      </c>
      <c r="B7" s="15" t="s">
        <v>20</v>
      </c>
      <c r="C7" s="4" t="s">
        <v>58</v>
      </c>
      <c r="D7" s="4" t="s">
        <v>69</v>
      </c>
      <c r="E7" s="4" t="s">
        <v>17</v>
      </c>
      <c r="F7" s="5">
        <v>2</v>
      </c>
      <c r="G7" s="17">
        <v>397</v>
      </c>
      <c r="H7" s="8" t="s">
        <v>14</v>
      </c>
      <c r="J7" s="5">
        <v>0</v>
      </c>
      <c r="L7" s="5" t="s">
        <v>74</v>
      </c>
      <c r="M7" s="5">
        <v>1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N'Bình thường',N'Normal',N'IPDIAAUTEMPNOR',N'IPDIAAUTEMP',N'IPDIAAU',N'2',N'397',N'Checkbox',N'',N'0',N'',N'CHILDREN', '1');</v>
      </c>
    </row>
    <row r="8" spans="1:14" x14ac:dyDescent="0.25">
      <c r="A8" s="12" t="s">
        <v>21</v>
      </c>
      <c r="B8" s="15" t="s">
        <v>22</v>
      </c>
      <c r="C8" s="4" t="s">
        <v>59</v>
      </c>
      <c r="D8" s="4" t="s">
        <v>69</v>
      </c>
      <c r="E8" s="4" t="s">
        <v>17</v>
      </c>
      <c r="F8" s="5">
        <v>2</v>
      </c>
      <c r="G8" s="17">
        <v>398</v>
      </c>
      <c r="H8" s="8" t="s">
        <v>14</v>
      </c>
      <c r="J8" s="5">
        <v>0</v>
      </c>
      <c r="L8" s="5" t="s">
        <v>74</v>
      </c>
      <c r="M8" s="5">
        <v>1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 bình thường',N'Abnormal ',N'IPDIAAUTEMPABNOR',N'IPDIAAUTEMP',N'IPDIAAU',N'2',N'398',N'Checkbox',N'',N'0',N'',N'CHILDREN', '1');</v>
      </c>
    </row>
    <row r="9" spans="1:14" ht="16.5" customHeight="1" x14ac:dyDescent="0.25">
      <c r="A9" s="12" t="s">
        <v>24</v>
      </c>
      <c r="B9" s="15" t="s">
        <v>23</v>
      </c>
      <c r="C9" s="4" t="s">
        <v>60</v>
      </c>
      <c r="D9" s="4" t="s">
        <v>69</v>
      </c>
      <c r="E9" s="4" t="s">
        <v>17</v>
      </c>
      <c r="F9" s="5">
        <v>2</v>
      </c>
      <c r="G9" s="17">
        <v>399</v>
      </c>
      <c r="H9" s="8" t="s">
        <v>13</v>
      </c>
      <c r="J9" s="5">
        <v>0</v>
      </c>
      <c r="L9" s="5" t="s">
        <v>74</v>
      </c>
      <c r="M9" s="5">
        <v>1</v>
      </c>
      <c r="N9" s="4" t="str">
        <f t="shared" ref="N9" si="1">"Insert into MasterDatas  (Id, CreatedAt, UpdatedAt, IsDeleted,ViName, EnName, Code, [Group], Form, [Level], [Order], DataType, Note, IsReadOnly,Data, Clinic, [Version]) values (NEWID(), GETDATE(), GETDATE(), 'False', N'"&amp;A9&amp;"',N'"&amp;B9&amp;"',N'"&amp;C9&amp;"',N'"&amp;D9&amp;"',N'"&amp;E9&amp;"',N'"&amp;F9&amp;"',N'"&amp;G9&amp;"',N'"&amp;H9&amp;"',N'"&amp;I9&amp;"',N'"&amp;J9&amp;"',N'"&amp;K9&amp;"',N'"&amp;L9&amp;"', '"&amp;M9&amp;"');"</f>
        <v>Insert into MasterDatas  (Id, CreatedAt, UpdatedAt, IsDeleted,ViName, EnName, Code, [Group], Form, [Level], [Order], DataType, Note, IsReadOnly,Data, Clinic, [Version]) values (NEWID(), GETDATE(), GETDATE(), 'False', N'Mô tả',N'Describle',N'IPDIAAUTEMPDESC',N'IPDIAAUTEMP',N'IPDIAAU',N'2',N'399',N'Text',N'',N'0',N'',N'CHILDREN', '1');</v>
      </c>
    </row>
    <row r="10" spans="1:14" ht="63" x14ac:dyDescent="0.25">
      <c r="A10" s="12" t="s">
        <v>25</v>
      </c>
      <c r="B10" s="15" t="s">
        <v>25</v>
      </c>
      <c r="C10" s="4" t="s">
        <v>26</v>
      </c>
      <c r="D10" s="4" t="s">
        <v>17</v>
      </c>
      <c r="E10" s="4" t="s">
        <v>17</v>
      </c>
      <c r="F10" s="5">
        <v>1</v>
      </c>
      <c r="G10" s="17">
        <v>400</v>
      </c>
      <c r="H10" s="8" t="s">
        <v>12</v>
      </c>
      <c r="J10" s="5">
        <v>0</v>
      </c>
      <c r="L10" s="5" t="s">
        <v>74</v>
      </c>
      <c r="M10" s="5">
        <v>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N'Nếu trẻ ≤ 10 tuổi, sử dụng biểu đồ tăng trưởng theo tuổi và giới của WHO. Nếu trẻ &gt; 10 tuổi sử dụng bảng BMI./ Use WHO Growth chart for children ≤ 10 yrs old according to age and gender. Use BMI for children &gt; 10yrs old',N'Nếu trẻ ≤ 10 tuổi, sử dụng biểu đồ tăng trưởng theo tuổi và giới của WHO. Nếu trẻ &gt; 10 tuổi sử dụng bảng BMI./ Use WHO Growth chart for children ≤ 10 yrs old according to age and gender. Use BMI for children &gt; 10yrs old',N'IPDIAAUMESHEIGHT',N'IPDIAAU',N'IPDIAAU',N'1',N'400',N'Label',N'',N'0',N'',N'CHILDREN', '1');</v>
      </c>
    </row>
    <row r="11" spans="1:14" ht="16.5" x14ac:dyDescent="0.3">
      <c r="A11" s="12" t="s">
        <v>27</v>
      </c>
      <c r="B11" s="18" t="s">
        <v>28</v>
      </c>
      <c r="C11" s="4" t="s">
        <v>29</v>
      </c>
      <c r="D11" s="4" t="s">
        <v>17</v>
      </c>
      <c r="E11" s="4" t="s">
        <v>17</v>
      </c>
      <c r="F11" s="5">
        <v>1</v>
      </c>
      <c r="G11" s="17">
        <v>401</v>
      </c>
      <c r="H11" s="8" t="s">
        <v>14</v>
      </c>
      <c r="J11" s="5">
        <v>0</v>
      </c>
      <c r="L11" s="5" t="s">
        <v>74</v>
      </c>
      <c r="M11" s="5">
        <v>1</v>
      </c>
      <c r="N11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 thể khai thác thêm do NB không chia sẻ được thông tin',N'Patient is unable to provide information for comprehensive assessment',N'IPDIAAUPIFCA',N'IPDIAAU',N'IPDIAAU',N'1',N'401',N'Checkbox',N'',N'0',N'',N'CHILDREN', '1');</v>
      </c>
    </row>
    <row r="12" spans="1:14" ht="16.5" x14ac:dyDescent="0.3">
      <c r="A12" s="12" t="s">
        <v>27</v>
      </c>
      <c r="B12" s="18" t="s">
        <v>28</v>
      </c>
      <c r="C12" s="4" t="s">
        <v>80</v>
      </c>
      <c r="D12" s="4" t="s">
        <v>29</v>
      </c>
      <c r="E12" s="4" t="s">
        <v>17</v>
      </c>
      <c r="F12" s="5">
        <v>2</v>
      </c>
      <c r="G12" s="17">
        <v>402</v>
      </c>
      <c r="H12" s="8" t="s">
        <v>12</v>
      </c>
      <c r="J12" s="5">
        <v>0</v>
      </c>
      <c r="L12" s="5" t="s">
        <v>74</v>
      </c>
      <c r="M12" s="5">
        <v>1</v>
      </c>
      <c r="N12" s="4" t="str">
        <f t="shared" ref="N12:N13" si="2">"Insert into MasterDatas  (Id, CreatedAt, UpdatedAt, IsDeleted,ViName, EnName, Code, [Group], Form, [Level], [Order], DataType, Note, IsReadOnly,Data, Clinic, [Version]) values (NEWID(), GETDATE(), GETDATE(), 'False', N'"&amp;A12&amp;"',N'"&amp;B12&amp;"',N'"&amp;C12&amp;"',N'"&amp;D12&amp;"',N'"&amp;E12&amp;"',N'"&amp;F12&amp;"',N'"&amp;G12&amp;"',N'"&amp;H12&amp;"',N'"&amp;I12&amp;"',N'"&amp;J12&amp;"',N'"&amp;K12&amp;"',N'"&amp;L12&amp;"', '"&amp;M12&amp;"');"</f>
        <v>Insert into MasterDatas  (Id, CreatedAt, UpdatedAt, IsDeleted,ViName, EnName, Code, [Group], Form, [Level], [Order], DataType, Note, IsReadOnly,Data, Clinic, [Version]) values (NEWID(), GETDATE(), GETDATE(), 'False', N'Không thể khai thác thêm do NB không chia sẻ được thông tin',N'Patient is unable to provide information for comprehensive assessment',N'IPDIAAUPIFCA1',N'IPDIAAUPIFCA',N'IPDIAAU',N'2',N'402',N'Label',N'',N'0',N'',N'CHILDREN', '1');</v>
      </c>
    </row>
    <row r="13" spans="1:14" x14ac:dyDescent="0.25">
      <c r="A13" s="12" t="s">
        <v>61</v>
      </c>
      <c r="B13" s="15" t="s">
        <v>62</v>
      </c>
      <c r="C13" s="4" t="s">
        <v>63</v>
      </c>
      <c r="D13" s="4" t="s">
        <v>73</v>
      </c>
      <c r="E13" s="4" t="s">
        <v>17</v>
      </c>
      <c r="F13" s="5">
        <v>2</v>
      </c>
      <c r="G13" s="17">
        <v>403</v>
      </c>
      <c r="H13" s="8" t="s">
        <v>14</v>
      </c>
      <c r="J13" s="5">
        <v>0</v>
      </c>
      <c r="L13" s="5" t="s">
        <v>74</v>
      </c>
      <c r="M13" s="5">
        <v>1</v>
      </c>
      <c r="N13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N'Khác',N'Other',N'IPDIAAUCOLOOTH',N'IPDIAAUCOLO',N'IPDIAAU',N'2',N'403',N'Checkbox',N'',N'0',N'',N'CHILDREN', '1');</v>
      </c>
    </row>
    <row r="14" spans="1:14" x14ac:dyDescent="0.25">
      <c r="A14" s="12" t="s">
        <v>61</v>
      </c>
      <c r="B14" s="15" t="s">
        <v>62</v>
      </c>
      <c r="C14" s="4" t="s">
        <v>63</v>
      </c>
      <c r="D14" s="4" t="s">
        <v>73</v>
      </c>
      <c r="E14" s="4" t="s">
        <v>17</v>
      </c>
      <c r="F14" s="5">
        <v>2</v>
      </c>
      <c r="G14" s="17">
        <v>404</v>
      </c>
      <c r="H14" s="8" t="s">
        <v>13</v>
      </c>
      <c r="J14" s="5">
        <v>0</v>
      </c>
      <c r="L14" s="5" t="s">
        <v>74</v>
      </c>
      <c r="M14" s="5">
        <v>1</v>
      </c>
      <c r="N14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N'Khác',N'Other',N'IPDIAAUCOLOOTH',N'IPDIAAUCOLO',N'IPDIAAU',N'2',N'404',N'Text',N'',N'0',N'',N'CHILDREN', '1');</v>
      </c>
    </row>
    <row r="15" spans="1:14" x14ac:dyDescent="0.25">
      <c r="A15" s="12" t="s">
        <v>30</v>
      </c>
      <c r="B15" s="15" t="s">
        <v>31</v>
      </c>
      <c r="C15" s="4" t="s">
        <v>34</v>
      </c>
      <c r="D15" s="4" t="s">
        <v>75</v>
      </c>
      <c r="E15" s="4" t="s">
        <v>17</v>
      </c>
      <c r="F15" s="5">
        <v>2</v>
      </c>
      <c r="G15" s="17">
        <v>405</v>
      </c>
      <c r="H15" s="8" t="s">
        <v>14</v>
      </c>
      <c r="J15" s="5">
        <v>0</v>
      </c>
      <c r="L15" s="5" t="s">
        <v>74</v>
      </c>
      <c r="M15" s="5">
        <v>1</v>
      </c>
      <c r="N15" s="4" t="str">
        <f t="shared" si="0"/>
        <v>Insert into MasterDatas  (Id, CreatedAt, UpdatedAt, IsDeleted,ViName, EnName, Code, [Group], Form, [Level], [Order], DataType, Note, IsReadOnly,Data, Clinic, [Version]) values (NEWID(), GETDATE(), GETDATE(), 'False', N'Mẹ đơn thân',N'Single mom',N'IPDIAAULIWISM',N'IPDIAAULIWI',N'IPDIAAU',N'2',N'405',N'Checkbox',N'',N'0',N'',N'CHILDREN', '1');</v>
      </c>
    </row>
    <row r="16" spans="1:14" x14ac:dyDescent="0.25">
      <c r="A16" s="12" t="s">
        <v>32</v>
      </c>
      <c r="B16" s="15" t="s">
        <v>33</v>
      </c>
      <c r="C16" s="4" t="s">
        <v>35</v>
      </c>
      <c r="D16" s="4" t="s">
        <v>75</v>
      </c>
      <c r="E16" s="4" t="s">
        <v>17</v>
      </c>
      <c r="F16" s="5">
        <v>2</v>
      </c>
      <c r="G16" s="17">
        <v>406</v>
      </c>
      <c r="H16" s="8" t="s">
        <v>14</v>
      </c>
      <c r="J16" s="5">
        <v>0</v>
      </c>
      <c r="L16" s="5" t="s">
        <v>74</v>
      </c>
      <c r="M16" s="5">
        <v>1</v>
      </c>
      <c r="N16" s="4" t="str">
        <f t="shared" si="0"/>
        <v>Insert into MasterDatas  (Id, CreatedAt, UpdatedAt, IsDeleted,ViName, EnName, Code, [Group], Form, [Level], [Order], DataType, Note, IsReadOnly,Data, Clinic, [Version]) values (NEWID(), GETDATE(), GETDATE(), 'False', N'Bố đơn thân',N'Single dad',N'IPDIAAULIWISD',N'IPDIAAULIWI',N'IPDIAAU',N'2',N'406',N'Checkbox',N'',N'0',N'',N'CHILDREN', '1');</v>
      </c>
    </row>
    <row r="17" spans="1:14" ht="16.5" x14ac:dyDescent="0.3">
      <c r="A17" s="18" t="s">
        <v>36</v>
      </c>
      <c r="B17" s="18" t="s">
        <v>37</v>
      </c>
      <c r="C17" s="4" t="s">
        <v>38</v>
      </c>
      <c r="D17" s="4" t="s">
        <v>17</v>
      </c>
      <c r="E17" s="4" t="s">
        <v>17</v>
      </c>
      <c r="F17" s="5">
        <v>1</v>
      </c>
      <c r="G17" s="17">
        <v>407</v>
      </c>
      <c r="H17" s="8" t="s">
        <v>12</v>
      </c>
      <c r="J17" s="5">
        <v>0</v>
      </c>
      <c r="L17" s="5" t="s">
        <v>74</v>
      </c>
      <c r="M17" s="5">
        <v>1</v>
      </c>
      <c r="N17" s="4" t="str">
        <f t="shared" si="0"/>
        <v>Insert into MasterDatas  (Id, CreatedAt, UpdatedAt, IsDeleted,ViName, EnName, Code, [Group], Form, [Level], [Order], DataType, Note, IsReadOnly,Data, Clinic, [Version]) values (NEWID(), GETDATE(), GETDATE(), 'False', N'Anh chị em',N'Sibling',N'IPDIAAUSL',N'IPDIAAU',N'IPDIAAU',N'1',N'407',N'Label',N'',N'0',N'',N'CHILDREN', '1');</v>
      </c>
    </row>
    <row r="18" spans="1:14" ht="16.5" x14ac:dyDescent="0.3">
      <c r="A18" s="18" t="s">
        <v>39</v>
      </c>
      <c r="B18" s="15" t="s">
        <v>40</v>
      </c>
      <c r="C18" s="4" t="s">
        <v>41</v>
      </c>
      <c r="D18" s="4" t="s">
        <v>38</v>
      </c>
      <c r="E18" s="4" t="s">
        <v>17</v>
      </c>
      <c r="F18" s="5">
        <v>2</v>
      </c>
      <c r="G18" s="17">
        <v>408</v>
      </c>
      <c r="H18" s="8" t="s">
        <v>13</v>
      </c>
      <c r="J18" s="5">
        <v>0</v>
      </c>
      <c r="L18" s="5" t="s">
        <v>74</v>
      </c>
      <c r="M18" s="5">
        <v>1</v>
      </c>
      <c r="N18" s="4" t="str">
        <f t="shared" si="0"/>
        <v>Insert into MasterDatas  (Id, CreatedAt, UpdatedAt, IsDeleted,ViName, EnName, Code, [Group], Form, [Level], [Order], DataType, Note, IsReadOnly,Data, Clinic, [Version]) values (NEWID(), GETDATE(), GETDATE(), 'False', N'Số lượng',N'Number',N'IPDIAAUSLN',N'IPDIAAUSL',N'IPDIAAU',N'2',N'408',N'Text',N'',N'0',N'',N'CHILDREN', '1');</v>
      </c>
    </row>
    <row r="19" spans="1:14" ht="16.5" x14ac:dyDescent="0.3">
      <c r="A19" s="12" t="s">
        <v>42</v>
      </c>
      <c r="B19" s="18" t="s">
        <v>43</v>
      </c>
      <c r="C19" s="4" t="s">
        <v>46</v>
      </c>
      <c r="D19" s="4" t="s">
        <v>38</v>
      </c>
      <c r="E19" s="4" t="s">
        <v>17</v>
      </c>
      <c r="F19" s="5">
        <v>1</v>
      </c>
      <c r="G19" s="17">
        <v>409</v>
      </c>
      <c r="H19" s="8" t="s">
        <v>13</v>
      </c>
      <c r="J19" s="5">
        <v>0</v>
      </c>
      <c r="L19" s="5" t="s">
        <v>74</v>
      </c>
      <c r="M19" s="5">
        <v>1</v>
      </c>
      <c r="N19" s="4" t="str">
        <f t="shared" si="0"/>
        <v>Insert into MasterDatas  (Id, CreatedAt, UpdatedAt, IsDeleted,ViName, EnName, Code, [Group], Form, [Level], [Order], DataType, Note, IsReadOnly,Data, Clinic, [Version]) values (NEWID(), GETDATE(), GETDATE(), 'False', N'Tuổi',N'Age ',N'IPDIAAUSLAGE',N'IPDIAAUSL',N'IPDIAAU',N'1',N'409',N'Text',N'',N'0',N'',N'CHILDREN', '1');</v>
      </c>
    </row>
    <row r="20" spans="1:14" ht="16.5" x14ac:dyDescent="0.3">
      <c r="A20" s="12" t="s">
        <v>44</v>
      </c>
      <c r="B20" s="18" t="s">
        <v>45</v>
      </c>
      <c r="C20" s="4" t="s">
        <v>47</v>
      </c>
      <c r="D20" s="4" t="s">
        <v>38</v>
      </c>
      <c r="E20" s="4" t="s">
        <v>17</v>
      </c>
      <c r="F20" s="5">
        <v>1</v>
      </c>
      <c r="G20" s="17">
        <v>410</v>
      </c>
      <c r="H20" s="8" t="s">
        <v>13</v>
      </c>
      <c r="J20" s="5">
        <v>0</v>
      </c>
      <c r="L20" s="5" t="s">
        <v>74</v>
      </c>
      <c r="M20" s="5">
        <v>1</v>
      </c>
      <c r="N20" s="4" t="str">
        <f t="shared" si="0"/>
        <v>Insert into MasterDatas  (Id, CreatedAt, UpdatedAt, IsDeleted,ViName, EnName, Code, [Group], Form, [Level], [Order], DataType, Note, IsReadOnly,Data, Clinic, [Version]) values (NEWID(), GETDATE(), GETDATE(), 'False', N'Giới',N'Gender ',N'IPDIAAUSLGEN',N'IPDIAAUSL',N'IPDIAAU',N'1',N'410',N'Text',N'',N'0',N'',N'CHILDREN', '1');</v>
      </c>
    </row>
    <row r="21" spans="1:14" ht="16.5" x14ac:dyDescent="0.3">
      <c r="A21" s="18" t="s">
        <v>48</v>
      </c>
      <c r="B21" s="18" t="s">
        <v>49</v>
      </c>
      <c r="C21" s="4" t="s">
        <v>50</v>
      </c>
      <c r="D21" s="4" t="s">
        <v>17</v>
      </c>
      <c r="E21" s="4" t="s">
        <v>17</v>
      </c>
      <c r="F21" s="5">
        <v>1</v>
      </c>
      <c r="G21" s="17">
        <v>411</v>
      </c>
      <c r="H21" s="8" t="s">
        <v>12</v>
      </c>
      <c r="J21" s="5">
        <v>0</v>
      </c>
      <c r="L21" s="5" t="s">
        <v>74</v>
      </c>
      <c r="M21" s="5">
        <v>1</v>
      </c>
      <c r="N21" s="4" t="str">
        <f t="shared" si="0"/>
        <v>Insert into MasterDatas  (Id, CreatedAt, UpdatedAt, IsDeleted,ViName, EnName, Code, [Group], Form, [Level], [Order], DataType, Note, IsReadOnly,Data, Clinic, [Version]) values (NEWID(), GETDATE(), GETDATE(), 'False', N'Sinh đôi hay sinh ba',N'Twins or Triplets',N'IPDIAAUTT',N'IPDIAAU',N'IPDIAAU',N'1',N'411',N'Label',N'',N'0',N'',N'CHILDREN', '1');</v>
      </c>
    </row>
    <row r="22" spans="1:14" ht="16.5" x14ac:dyDescent="0.3">
      <c r="A22" s="18" t="s">
        <v>51</v>
      </c>
      <c r="B22" s="18" t="s">
        <v>53</v>
      </c>
      <c r="C22" s="4" t="s">
        <v>55</v>
      </c>
      <c r="D22" s="4" t="s">
        <v>50</v>
      </c>
      <c r="E22" s="4" t="s">
        <v>17</v>
      </c>
      <c r="F22" s="5">
        <v>2</v>
      </c>
      <c r="G22" s="17">
        <v>412</v>
      </c>
      <c r="H22" s="8" t="s">
        <v>14</v>
      </c>
      <c r="J22" s="5">
        <v>0</v>
      </c>
      <c r="L22" s="5" t="s">
        <v>74</v>
      </c>
      <c r="M22" s="5">
        <v>1</v>
      </c>
      <c r="N22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N'Có',N'Yes',N'IPDIAAUTTYES',N'IPDIAAUTT',N'IPDIAAU',N'2',N'412',N'Checkbox',N'',N'0',N'',N'CHILDREN', '1');</v>
      </c>
    </row>
    <row r="23" spans="1:14" ht="16.5" x14ac:dyDescent="0.3">
      <c r="A23" s="18" t="s">
        <v>52</v>
      </c>
      <c r="B23" s="18" t="s">
        <v>54</v>
      </c>
      <c r="C23" s="4" t="s">
        <v>56</v>
      </c>
      <c r="D23" s="4" t="s">
        <v>50</v>
      </c>
      <c r="E23" s="4" t="s">
        <v>17</v>
      </c>
      <c r="F23" s="5">
        <v>2</v>
      </c>
      <c r="G23" s="17">
        <v>413</v>
      </c>
      <c r="H23" s="8" t="s">
        <v>14</v>
      </c>
      <c r="J23" s="5">
        <v>0</v>
      </c>
      <c r="L23" s="5" t="s">
        <v>74</v>
      </c>
      <c r="M23" s="5">
        <v>1</v>
      </c>
      <c r="N23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N'Không',N'No',N'IPDIAAUTTNO',N'IPDIAAUTT',N'IPDIAAU',N'2',N'413',N'Checkbox',N'',N'0',N'',N'CHILDREN', '1');</v>
      </c>
    </row>
    <row r="24" spans="1:14" x14ac:dyDescent="0.25">
      <c r="A24" s="12" t="s">
        <v>61</v>
      </c>
      <c r="B24" s="15" t="s">
        <v>62</v>
      </c>
      <c r="C24" s="4" t="s">
        <v>71</v>
      </c>
      <c r="D24" s="4" t="s">
        <v>70</v>
      </c>
      <c r="E24" s="4" t="s">
        <v>17</v>
      </c>
      <c r="F24" s="5">
        <v>2</v>
      </c>
      <c r="G24" s="17">
        <v>414</v>
      </c>
      <c r="H24" s="8" t="s">
        <v>13</v>
      </c>
      <c r="J24" s="5">
        <v>0</v>
      </c>
      <c r="L24" s="5" t="s">
        <v>74</v>
      </c>
      <c r="M24" s="5">
        <v>1</v>
      </c>
      <c r="N24" s="4" t="str">
        <f t="shared" ref="N24:N29" si="3">"Insert into MasterDatas  (Id, CreatedAt, UpdatedAt, IsDeleted,ViName, EnName, Code, [Group], Form, [Level], [Order], DataType, Note, IsReadOnly,Data, Clinic, [Version]) values (NEWID(), GETDATE(), GETDATE(), 'False', N'"&amp;A24&amp;"',N'"&amp;B24&amp;"',N'"&amp;C24&amp;"',N'"&amp;D24&amp;"',N'"&amp;E24&amp;"',N'"&amp;F24&amp;"',N'"&amp;G24&amp;"',N'"&amp;H24&amp;"',N'"&amp;I24&amp;"',N'"&amp;J24&amp;"',N'"&amp;K24&amp;"',N'"&amp;L24&amp;"', '"&amp;M24&amp;"');"</f>
        <v>Insert into MasterDatas  (Id, CreatedAt, UpdatedAt, IsDeleted,ViName, EnName, Code, [Group], Form, [Level], [Order], DataType, Note, IsReadOnly,Data, Clinic, [Version]) values (NEWID(), GETDATE(), GETDATE(), 'False', N'Khác',N'Other',N'IPDIAAUHYGIOTH',N'IPDIAAUHYGI',N'IPDIAAU',N'2',N'414',N'Text',N'',N'0',N'',N'CHILDREN', '1');</v>
      </c>
    </row>
    <row r="25" spans="1:14" x14ac:dyDescent="0.25">
      <c r="A25" s="12" t="s">
        <v>61</v>
      </c>
      <c r="B25" s="15" t="s">
        <v>62</v>
      </c>
      <c r="C25" s="4" t="s">
        <v>71</v>
      </c>
      <c r="D25" s="4" t="s">
        <v>70</v>
      </c>
      <c r="E25" s="4" t="s">
        <v>17</v>
      </c>
      <c r="F25" s="5">
        <v>2</v>
      </c>
      <c r="G25" s="17">
        <v>415</v>
      </c>
      <c r="H25" s="8" t="s">
        <v>14</v>
      </c>
      <c r="J25" s="5">
        <v>0</v>
      </c>
      <c r="L25" s="5" t="s">
        <v>74</v>
      </c>
      <c r="M25" s="5">
        <v>1</v>
      </c>
      <c r="N25" s="4" t="str">
        <f t="shared" si="3"/>
        <v>Insert into MasterDatas  (Id, CreatedAt, UpdatedAt, IsDeleted,ViName, EnName, Code, [Group], Form, [Level], [Order], DataType, Note, IsReadOnly,Data, Clinic, [Version]) values (NEWID(), GETDATE(), GETDATE(), 'False', N'Khác',N'Other',N'IPDIAAUHYGIOTH',N'IPDIAAUHYGI',N'IPDIAAU',N'2',N'415',N'Checkbox',N'',N'0',N'',N'CHILDREN', '1');</v>
      </c>
    </row>
    <row r="26" spans="1:14" x14ac:dyDescent="0.25">
      <c r="A26" s="12" t="s">
        <v>61</v>
      </c>
      <c r="B26" s="15" t="s">
        <v>62</v>
      </c>
      <c r="C26" s="4" t="s">
        <v>64</v>
      </c>
      <c r="D26" s="4" t="s">
        <v>72</v>
      </c>
      <c r="E26" s="4" t="s">
        <v>17</v>
      </c>
      <c r="F26" s="5">
        <v>2</v>
      </c>
      <c r="G26" s="17">
        <v>416</v>
      </c>
      <c r="H26" s="8" t="s">
        <v>14</v>
      </c>
      <c r="J26" s="5">
        <v>0</v>
      </c>
      <c r="L26" s="5" t="s">
        <v>74</v>
      </c>
      <c r="M26" s="5">
        <v>1</v>
      </c>
      <c r="N26" s="4" t="str">
        <f t="shared" si="3"/>
        <v>Insert into MasterDatas  (Id, CreatedAt, UpdatedAt, IsDeleted,ViName, EnName, Code, [Group], Form, [Level], [Order], DataType, Note, IsReadOnly,Data, Clinic, [Version]) values (NEWID(), GETDATE(), GETDATE(), 'False', N'Khác',N'Other',N'IPDIAAUTEETOTH',N'IPDIAAUTEET',N'IPDIAAU',N'2',N'416',N'Checkbox',N'',N'0',N'',N'CHILDREN', '1');</v>
      </c>
    </row>
    <row r="27" spans="1:14" x14ac:dyDescent="0.25">
      <c r="A27" s="12" t="s">
        <v>61</v>
      </c>
      <c r="B27" s="15" t="s">
        <v>62</v>
      </c>
      <c r="C27" s="4" t="s">
        <v>64</v>
      </c>
      <c r="D27" s="4" t="s">
        <v>72</v>
      </c>
      <c r="E27" s="4" t="s">
        <v>17</v>
      </c>
      <c r="F27" s="5">
        <v>2</v>
      </c>
      <c r="G27" s="17">
        <v>417</v>
      </c>
      <c r="H27" s="8" t="s">
        <v>13</v>
      </c>
      <c r="J27" s="5">
        <v>0</v>
      </c>
      <c r="L27" s="5" t="s">
        <v>74</v>
      </c>
      <c r="M27" s="5">
        <v>1</v>
      </c>
      <c r="N27" s="4" t="str">
        <f t="shared" si="3"/>
        <v>Insert into MasterDatas  (Id, CreatedAt, UpdatedAt, IsDeleted,ViName, EnName, Code, [Group], Form, [Level], [Order], DataType, Note, IsReadOnly,Data, Clinic, [Version]) values (NEWID(), GETDATE(), GETDATE(), 'False', N'Khác',N'Other',N'IPDIAAUTEETOTH',N'IPDIAAUTEET',N'IPDIAAU',N'2',N'417',N'Text',N'',N'0',N'',N'CHILDREN', '1');</v>
      </c>
    </row>
    <row r="28" spans="1:14" x14ac:dyDescent="0.25">
      <c r="A28" s="12" t="s">
        <v>76</v>
      </c>
      <c r="B28" s="15" t="s">
        <v>77</v>
      </c>
      <c r="C28" s="4" t="s">
        <v>79</v>
      </c>
      <c r="D28" s="4" t="s">
        <v>78</v>
      </c>
      <c r="E28" s="4" t="s">
        <v>17</v>
      </c>
      <c r="F28" s="5">
        <v>2</v>
      </c>
      <c r="G28" s="17">
        <v>418</v>
      </c>
      <c r="H28" s="8" t="s">
        <v>14</v>
      </c>
      <c r="J28" s="5">
        <v>0</v>
      </c>
      <c r="L28" s="5" t="s">
        <v>74</v>
      </c>
      <c r="M28" s="5">
        <v>1</v>
      </c>
      <c r="N28" s="4" t="str">
        <f t="shared" si="3"/>
        <v>Insert into MasterDatas  (Id, CreatedAt, UpdatedAt, IsDeleted,ViName, EnName, Code, [Group], Form, [Level], [Order], DataType, Note, IsReadOnly,Data, Clinic, [Version]) values (NEWID(), GETDATE(), GETDATE(), 'False', N'Khó chịu',N'Uncomfortable',N'IPDIAAUPSASUNCOM',N'IPDIAAUPSAS',N'IPDIAAU',N'2',N'418',N'Checkbox',N'',N'0',N'',N'CHILDREN', '1');</v>
      </c>
    </row>
    <row r="29" spans="1:14" x14ac:dyDescent="0.25">
      <c r="A29" s="12" t="s">
        <v>81</v>
      </c>
      <c r="B29" s="15" t="s">
        <v>82</v>
      </c>
      <c r="C29" s="4" t="s">
        <v>84</v>
      </c>
      <c r="D29" s="4" t="s">
        <v>83</v>
      </c>
      <c r="E29" s="4" t="s">
        <v>17</v>
      </c>
      <c r="F29" s="5">
        <v>2</v>
      </c>
      <c r="G29" s="17">
        <v>419</v>
      </c>
      <c r="H29" s="8" t="s">
        <v>14</v>
      </c>
      <c r="J29" s="5">
        <v>0</v>
      </c>
      <c r="L29" s="5" t="s">
        <v>74</v>
      </c>
      <c r="M29" s="5">
        <v>1</v>
      </c>
      <c r="N29" s="4" t="str">
        <f t="shared" si="3"/>
        <v>Insert into MasterDatas  (Id, CreatedAt, UpdatedAt, IsDeleted,ViName, EnName, Code, [Group], Form, [Level], [Order], DataType, Note, IsReadOnly,Data, Clinic, [Version]) values (NEWID(), GETDATE(), GETDATE(), 'False', N'Báo bác sĩ điều trị',N'Inform attending physician',N'IPDIAAUITV2ANS',N'IPDIAAUITV1',N'IPDIAAU',N'2',N'419',N'Checkbox',N'',N'0',N'',N'CHILDREN', '1');</v>
      </c>
    </row>
    <row r="30" spans="1:14" x14ac:dyDescent="0.25">
      <c r="A30" s="12" t="s">
        <v>86</v>
      </c>
      <c r="B30" s="15" t="s">
        <v>87</v>
      </c>
      <c r="C30" s="4" t="s">
        <v>88</v>
      </c>
      <c r="D30" s="4" t="s">
        <v>17</v>
      </c>
      <c r="E30" s="4" t="s">
        <v>17</v>
      </c>
      <c r="F30" s="5">
        <v>1</v>
      </c>
      <c r="G30" s="17">
        <v>420</v>
      </c>
      <c r="H30" s="8" t="s">
        <v>13</v>
      </c>
      <c r="J30" s="5">
        <v>0</v>
      </c>
      <c r="L30" s="5" t="s">
        <v>74</v>
      </c>
      <c r="M30" s="5">
        <v>1</v>
      </c>
      <c r="N30" s="4" t="str">
        <f t="shared" ref="N30:N32" si="4">"Insert into MasterDatas  (Id, CreatedAt, UpdatedAt, IsDeleted,ViName, EnName, Code, [Group], Form, [Level], [Order], DataType, Note, IsReadOnly,Data, Clinic, [Version]) values (NEWID(), GETDATE(), GETDATE(), 'False', N'"&amp;A30&amp;"',N'"&amp;B30&amp;"',N'"&amp;C30&amp;"',N'"&amp;D30&amp;"',N'"&amp;E30&amp;"',N'"&amp;F30&amp;"',N'"&amp;G30&amp;"',N'"&amp;H30&amp;"',N'"&amp;I30&amp;"',N'"&amp;J30&amp;"',N'"&amp;K30&amp;"',N'"&amp;L30&amp;"', '"&amp;M30&amp;"');"</f>
        <v>Insert into MasterDatas  (Id, CreatedAt, UpdatedAt, IsDeleted,ViName, EnName, Code, [Group], Form, [Level], [Order], DataType, Note, IsReadOnly,Data, Clinic, [Version]) values (NEWID(), GETDATE(), GETDATE(), 'False', N'Hướng xử trí hỗ trợ',N'Needs identified',N'IPDIAAUNIHT',N'IPDIAAU',N'IPDIAAU',N'1',N'420',N'Text',N'',N'0',N'',N'CHILDREN', '1');</v>
      </c>
    </row>
    <row r="31" spans="1:14" x14ac:dyDescent="0.25">
      <c r="A31" s="12" t="s">
        <v>90</v>
      </c>
      <c r="B31" s="15" t="s">
        <v>91</v>
      </c>
      <c r="C31" s="4" t="s">
        <v>94</v>
      </c>
      <c r="D31" s="4" t="s">
        <v>89</v>
      </c>
      <c r="E31" s="4" t="s">
        <v>17</v>
      </c>
      <c r="F31" s="5">
        <v>2</v>
      </c>
      <c r="G31" s="17">
        <v>421</v>
      </c>
      <c r="H31" s="8" t="s">
        <v>92</v>
      </c>
      <c r="J31" s="5">
        <v>0</v>
      </c>
      <c r="L31" s="5" t="s">
        <v>74</v>
      </c>
      <c r="M31" s="5">
        <v>1</v>
      </c>
      <c r="N31" s="4" t="str">
        <f t="shared" si="4"/>
        <v>Insert into MasterDatas  (Id, CreatedAt, UpdatedAt, IsDeleted,ViName, EnName, Code, [Group], Form, [Level], [Order], DataType, Note, IsReadOnly,Data, Clinic, [Version]) values (NEWID(), GETDATE(), GETDATE(), 'False', N'Không đều',N'Irregular',N'IPDIAAUBOHANED',N'IPDIAAUBOHA',N'IPDIAAU',N'2',N'421',N'Radio',N'',N'0',N'',N'CHILDREN', '1');</v>
      </c>
    </row>
    <row r="32" spans="1:14" x14ac:dyDescent="0.25">
      <c r="A32" s="12" t="s">
        <v>95</v>
      </c>
      <c r="B32" s="15" t="s">
        <v>96</v>
      </c>
      <c r="C32" s="4" t="s">
        <v>97</v>
      </c>
      <c r="D32" s="4" t="s">
        <v>93</v>
      </c>
      <c r="E32" s="4" t="s">
        <v>17</v>
      </c>
      <c r="F32" s="5">
        <v>2</v>
      </c>
      <c r="G32" s="17">
        <v>422</v>
      </c>
      <c r="H32" s="8" t="s">
        <v>14</v>
      </c>
      <c r="J32" s="5">
        <v>0</v>
      </c>
      <c r="L32" s="5" t="s">
        <v>74</v>
      </c>
      <c r="M32" s="5">
        <v>1</v>
      </c>
      <c r="N32" s="4" t="str">
        <f t="shared" si="4"/>
        <v>Insert into MasterDatas  (Id, CreatedAt, UpdatedAt, IsDeleted,ViName, EnName, Code, [Group], Form, [Level], [Order], DataType, Note, IsReadOnly,Data, Clinic, [Version]) values (NEWID(), GETDATE(), GETDATE(), 'False', N'Ống thông',N'Catheter',N'IPDIAAUURASCATH',N'IPDIAAUURAS',N'IPDIAAU',N'2',N'422',N'Checkbox',N'',N'0',N'',N'CHILDREN', '1');</v>
      </c>
    </row>
    <row r="33" spans="1:14" x14ac:dyDescent="0.25">
      <c r="A33" s="12" t="s">
        <v>98</v>
      </c>
      <c r="B33" s="15" t="s">
        <v>99</v>
      </c>
      <c r="C33" s="4" t="s">
        <v>101</v>
      </c>
      <c r="D33" s="4" t="s">
        <v>100</v>
      </c>
      <c r="E33" s="4" t="s">
        <v>17</v>
      </c>
      <c r="F33" s="5">
        <v>2</v>
      </c>
      <c r="G33" s="17">
        <v>423</v>
      </c>
      <c r="H33" s="8" t="s">
        <v>14</v>
      </c>
      <c r="J33" s="5">
        <v>0</v>
      </c>
      <c r="L33" s="5" t="s">
        <v>74</v>
      </c>
      <c r="M33" s="5">
        <v>1</v>
      </c>
      <c r="N33" s="4" t="str">
        <f t="shared" ref="N33" si="5">"Insert into MasterDatas  (Id, CreatedAt, UpdatedAt, IsDeleted,ViName, EnName, Code, [Group], Form, [Level], [Order], DataType, Note, IsReadOnly,Data, Clinic, [Version]) values (NEWID(), GETDATE(), GETDATE(), 'False', N'"&amp;A33&amp;"',N'"&amp;B33&amp;"',N'"&amp;C33&amp;"',N'"&amp;D33&amp;"',N'"&amp;E33&amp;"',N'"&amp;F33&amp;"',N'"&amp;G33&amp;"',N'"&amp;H33&amp;"',N'"&amp;I33&amp;"',N'"&amp;J33&amp;"',N'"&amp;K33&amp;"',N'"&amp;L33&amp;"', '"&amp;M33&amp;"');"</f>
        <v>Insert into MasterDatas  (Id, CreatedAt, UpdatedAt, IsDeleted,ViName, EnName, Code, [Group], Form, [Level], [Order], DataType, Note, IsReadOnly,Data, Clinic, [Version]) values (NEWID(), GETDATE(), GETDATE(), 'False', N'Cụ thể',N'Specific',N'IPDIAAUDIETSPEC',N'IPDIAAUDIET',N'IPDIAAU',N'2',N'423',N'Checkbox',N'',N'0',N'',N'CHILDREN', '1');</v>
      </c>
    </row>
    <row r="34" spans="1:14" x14ac:dyDescent="0.25">
      <c r="A34" s="12" t="s">
        <v>98</v>
      </c>
      <c r="B34" s="15" t="s">
        <v>99</v>
      </c>
      <c r="C34" s="4" t="s">
        <v>101</v>
      </c>
      <c r="D34" s="4" t="s">
        <v>100</v>
      </c>
      <c r="E34" s="4" t="s">
        <v>17</v>
      </c>
      <c r="F34" s="5">
        <v>2</v>
      </c>
      <c r="G34" s="17">
        <v>424</v>
      </c>
      <c r="H34" s="8" t="s">
        <v>13</v>
      </c>
      <c r="J34" s="5">
        <v>0</v>
      </c>
      <c r="L34" s="5" t="s">
        <v>74</v>
      </c>
      <c r="M34" s="5">
        <v>1</v>
      </c>
      <c r="N34" s="4" t="str">
        <f t="shared" ref="N34" si="6">"Insert into MasterDatas  (Id, CreatedAt, UpdatedAt, IsDeleted,ViName, EnName, Code, [Group], Form, [Level], [Order], DataType, Note, IsReadOnly,Data, Clinic, [Version]) values (NEWID(), GETDATE(), GETDATE(), 'False', N'"&amp;A34&amp;"',N'"&amp;B34&amp;"',N'"&amp;C34&amp;"',N'"&amp;D34&amp;"',N'"&amp;E34&amp;"',N'"&amp;F34&amp;"',N'"&amp;G34&amp;"',N'"&amp;H34&amp;"',N'"&amp;I34&amp;"',N'"&amp;J34&amp;"',N'"&amp;K34&amp;"',N'"&amp;L34&amp;"', '"&amp;M34&amp;"');"</f>
        <v>Insert into MasterDatas  (Id, CreatedAt, UpdatedAt, IsDeleted,ViName, EnName, Code, [Group], Form, [Level], [Order], DataType, Note, IsReadOnly,Data, Clinic, [Version]) values (NEWID(), GETDATE(), GETDATE(), 'False', N'Cụ thể',N'Specific',N'IPDIAAUDIETSPEC',N'IPDIAAUDIET',N'IPDIAAU',N'2',N'424',N'Text',N'',N'0',N'',N'CHILDREN', '1');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5" x14ac:dyDescent="0.25"/>
  <cols>
    <col min="1" max="1" width="67" customWidth="1"/>
    <col min="2" max="2" width="14.85546875" customWidth="1"/>
    <col min="3" max="3" width="47.7109375" bestFit="1" customWidth="1"/>
    <col min="4" max="4" width="26.140625" customWidth="1"/>
  </cols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70"/>
  <sheetViews>
    <sheetView tabSelected="1" workbookViewId="0">
      <selection activeCell="A4" sqref="A4"/>
    </sheetView>
  </sheetViews>
  <sheetFormatPr defaultRowHeight="15" x14ac:dyDescent="0.25"/>
  <sheetData>
    <row r="4" spans="1:1" ht="225" x14ac:dyDescent="0.25">
      <c r="A4" s="19" t="s">
        <v>138</v>
      </c>
    </row>
    <row r="5" spans="1:1" ht="225" x14ac:dyDescent="0.25">
      <c r="A5" s="19" t="s">
        <v>85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104</v>
      </c>
    </row>
    <row r="19" spans="1:1" x14ac:dyDescent="0.25">
      <c r="A19" t="s">
        <v>105</v>
      </c>
    </row>
    <row r="20" spans="1:1" x14ac:dyDescent="0.25">
      <c r="A20" t="s">
        <v>106</v>
      </c>
    </row>
    <row r="21" spans="1:1" x14ac:dyDescent="0.25">
      <c r="A21" t="s">
        <v>107</v>
      </c>
    </row>
    <row r="22" spans="1:1" x14ac:dyDescent="0.25">
      <c r="A22" t="s">
        <v>108</v>
      </c>
    </row>
    <row r="23" spans="1:1" x14ac:dyDescent="0.25">
      <c r="A23" t="s">
        <v>109</v>
      </c>
    </row>
    <row r="24" spans="1:1" x14ac:dyDescent="0.25">
      <c r="A24" t="s">
        <v>110</v>
      </c>
    </row>
    <row r="25" spans="1:1" x14ac:dyDescent="0.25">
      <c r="A25" t="s">
        <v>113</v>
      </c>
    </row>
    <row r="26" spans="1:1" x14ac:dyDescent="0.25">
      <c r="A26" t="s">
        <v>114</v>
      </c>
    </row>
    <row r="29" spans="1:1" x14ac:dyDescent="0.25">
      <c r="A29" t="s">
        <v>102</v>
      </c>
    </row>
    <row r="30" spans="1:1" x14ac:dyDescent="0.25">
      <c r="A30" t="s">
        <v>115</v>
      </c>
    </row>
    <row r="31" spans="1:1" x14ac:dyDescent="0.25">
      <c r="A31" t="s">
        <v>116</v>
      </c>
    </row>
    <row r="32" spans="1:1" x14ac:dyDescent="0.25">
      <c r="A32" t="s">
        <v>117</v>
      </c>
    </row>
    <row r="34" spans="1:1" x14ac:dyDescent="0.25">
      <c r="A34" t="s">
        <v>118</v>
      </c>
    </row>
    <row r="35" spans="1:1" x14ac:dyDescent="0.25">
      <c r="A35" t="s">
        <v>119</v>
      </c>
    </row>
    <row r="36" spans="1:1" x14ac:dyDescent="0.25">
      <c r="A36" t="s">
        <v>120</v>
      </c>
    </row>
    <row r="37" spans="1:1" x14ac:dyDescent="0.25">
      <c r="A37" t="s">
        <v>121</v>
      </c>
    </row>
    <row r="38" spans="1:1" x14ac:dyDescent="0.25">
      <c r="A38" t="s">
        <v>122</v>
      </c>
    </row>
    <row r="39" spans="1:1" x14ac:dyDescent="0.25">
      <c r="A39" t="s">
        <v>123</v>
      </c>
    </row>
    <row r="40" spans="1:1" x14ac:dyDescent="0.25">
      <c r="A40" t="s">
        <v>124</v>
      </c>
    </row>
    <row r="41" spans="1:1" x14ac:dyDescent="0.25">
      <c r="A41" t="s">
        <v>125</v>
      </c>
    </row>
    <row r="42" spans="1:1" x14ac:dyDescent="0.25">
      <c r="A42" t="s">
        <v>126</v>
      </c>
    </row>
    <row r="43" spans="1:1" x14ac:dyDescent="0.25">
      <c r="A43" t="s">
        <v>111</v>
      </c>
    </row>
    <row r="44" spans="1:1" x14ac:dyDescent="0.25">
      <c r="A44" t="s">
        <v>127</v>
      </c>
    </row>
    <row r="45" spans="1:1" x14ac:dyDescent="0.25">
      <c r="A45" t="s">
        <v>120</v>
      </c>
    </row>
    <row r="46" spans="1:1" x14ac:dyDescent="0.25">
      <c r="A46" t="s">
        <v>121</v>
      </c>
    </row>
    <row r="47" spans="1:1" x14ac:dyDescent="0.25">
      <c r="A47" t="s">
        <v>122</v>
      </c>
    </row>
    <row r="48" spans="1:1" x14ac:dyDescent="0.25">
      <c r="A48" t="s">
        <v>123</v>
      </c>
    </row>
    <row r="49" spans="1:1" x14ac:dyDescent="0.25">
      <c r="A49" t="s">
        <v>124</v>
      </c>
    </row>
    <row r="50" spans="1:1" x14ac:dyDescent="0.25">
      <c r="A50" t="s">
        <v>125</v>
      </c>
    </row>
    <row r="51" spans="1:1" x14ac:dyDescent="0.25">
      <c r="A51" t="s">
        <v>126</v>
      </c>
    </row>
    <row r="52" spans="1:1" x14ac:dyDescent="0.25">
      <c r="A52" t="s">
        <v>113</v>
      </c>
    </row>
    <row r="53" spans="1:1" x14ac:dyDescent="0.25">
      <c r="A53" t="s">
        <v>128</v>
      </c>
    </row>
    <row r="56" spans="1:1" x14ac:dyDescent="0.25">
      <c r="A56" t="s">
        <v>102</v>
      </c>
    </row>
    <row r="57" spans="1:1" x14ac:dyDescent="0.25">
      <c r="A57" t="s">
        <v>129</v>
      </c>
    </row>
    <row r="58" spans="1:1" x14ac:dyDescent="0.25">
      <c r="A58" t="s">
        <v>130</v>
      </c>
    </row>
    <row r="59" spans="1:1" x14ac:dyDescent="0.25">
      <c r="A59" t="s">
        <v>131</v>
      </c>
    </row>
    <row r="62" spans="1:1" x14ac:dyDescent="0.25">
      <c r="A62" t="s">
        <v>102</v>
      </c>
    </row>
    <row r="63" spans="1:1" x14ac:dyDescent="0.25">
      <c r="A63" t="s">
        <v>132</v>
      </c>
    </row>
    <row r="64" spans="1:1" x14ac:dyDescent="0.25">
      <c r="A64" t="s">
        <v>133</v>
      </c>
    </row>
    <row r="65" spans="1:1" x14ac:dyDescent="0.25">
      <c r="A65" t="s">
        <v>134</v>
      </c>
    </row>
    <row r="67" spans="1:1" x14ac:dyDescent="0.25">
      <c r="A67" t="s">
        <v>102</v>
      </c>
    </row>
    <row r="68" spans="1:1" x14ac:dyDescent="0.25">
      <c r="A68" t="s">
        <v>135</v>
      </c>
    </row>
    <row r="69" spans="1:1" x14ac:dyDescent="0.25">
      <c r="A69" t="s">
        <v>136</v>
      </c>
    </row>
    <row r="70" spans="1:1" x14ac:dyDescent="0.25">
      <c r="A70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XFD1"/>
    </sheetView>
  </sheetViews>
  <sheetFormatPr defaultRowHeight="15" x14ac:dyDescent="0.25"/>
  <cols>
    <col min="13" max="13" width="14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2022-04-08T10:27:37Z</dcterms:modified>
</cp:coreProperties>
</file>