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KhoiCNTT\02. Dự án\01. PHÁT TRIỂN - TRIỂN KHAI\I. LÂM SÀNG\LS-EFORM-1909\Tai lieu phat trien\sprint-15\"/>
    </mc:Choice>
  </mc:AlternateContent>
  <bookViews>
    <workbookView xWindow="0" yWindow="0" windowWidth="23040" windowHeight="8616" tabRatio="500" firstSheet="2" activeTab="2"/>
  </bookViews>
  <sheets>
    <sheet name="Updated" sheetId="1" state="hidden" r:id="rId1"/>
    <sheet name="Updated2" sheetId="2" state="hidden" r:id="rId2"/>
    <sheet name="MasterData" sheetId="3" r:id="rId3"/>
    <sheet name="script" sheetId="4" r:id="rId4"/>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N46" i="3" l="1"/>
  <c r="N32" i="3" l="1"/>
  <c r="N33" i="3"/>
  <c r="N34" i="3"/>
  <c r="N35" i="3"/>
  <c r="N36" i="3"/>
  <c r="N37" i="3"/>
  <c r="N38" i="3"/>
  <c r="N39" i="3"/>
  <c r="N40" i="3"/>
  <c r="N41" i="3"/>
  <c r="N42" i="3"/>
  <c r="N43" i="3"/>
  <c r="N44" i="3"/>
  <c r="N45" i="3"/>
  <c r="N31" i="3" l="1"/>
  <c r="N28" i="3"/>
  <c r="N29" i="3"/>
  <c r="N30" i="3"/>
  <c r="N26" i="3"/>
  <c r="N27" i="3"/>
  <c r="N24" i="3"/>
  <c r="N25" i="3"/>
  <c r="N21" i="3"/>
  <c r="N19" i="3"/>
  <c r="N20" i="3"/>
  <c r="N22" i="3"/>
  <c r="N23" i="3"/>
  <c r="N17" i="3"/>
  <c r="N18" i="3"/>
  <c r="N15" i="3"/>
  <c r="N16" i="3"/>
  <c r="N13" i="3"/>
  <c r="N14" i="3"/>
  <c r="N12" i="3"/>
  <c r="N11" i="3"/>
  <c r="N10" i="3"/>
  <c r="N8" i="3"/>
  <c r="N9" i="3"/>
  <c r="N5" i="3"/>
  <c r="N6" i="3"/>
  <c r="N7" i="3"/>
  <c r="N3" i="3"/>
  <c r="N4" i="3"/>
  <c r="N2" i="3" l="1"/>
  <c r="D51" i="1" l="1"/>
  <c r="D52" i="1"/>
  <c r="D53" i="1"/>
  <c r="C51" i="1"/>
  <c r="C52" i="1"/>
  <c r="C53" i="1"/>
  <c r="C50" i="1"/>
  <c r="D50" i="1" s="1"/>
  <c r="C48" i="1"/>
  <c r="D48" i="1" s="1"/>
  <c r="C49" i="1"/>
  <c r="D49" i="1" s="1"/>
  <c r="D46" i="1" l="1"/>
  <c r="D45" i="1"/>
  <c r="D42" i="1" l="1"/>
  <c r="D43" i="1"/>
  <c r="D44" i="1"/>
  <c r="D6" i="1" l="1"/>
  <c r="D10" i="1"/>
  <c r="D14" i="1"/>
  <c r="D18" i="1"/>
  <c r="D22" i="1"/>
  <c r="D26" i="1"/>
  <c r="D30" i="1"/>
  <c r="D34" i="1"/>
  <c r="D38" i="1"/>
  <c r="C3" i="1"/>
  <c r="D3" i="1" s="1"/>
  <c r="C4" i="1"/>
  <c r="D4" i="1" s="1"/>
  <c r="C5" i="1"/>
  <c r="D5" i="1" s="1"/>
  <c r="C6" i="1"/>
  <c r="C7" i="1"/>
  <c r="D7" i="1" s="1"/>
  <c r="C8" i="1"/>
  <c r="D8" i="1" s="1"/>
  <c r="C9" i="1"/>
  <c r="D9" i="1" s="1"/>
  <c r="C10" i="1"/>
  <c r="C11" i="1"/>
  <c r="D11" i="1" s="1"/>
  <c r="C12" i="1"/>
  <c r="D12" i="1" s="1"/>
  <c r="C13" i="1"/>
  <c r="D13" i="1" s="1"/>
  <c r="C14" i="1"/>
  <c r="C15" i="1"/>
  <c r="D15" i="1" s="1"/>
  <c r="C16" i="1"/>
  <c r="D16" i="1" s="1"/>
  <c r="C17" i="1"/>
  <c r="D17" i="1" s="1"/>
  <c r="C18" i="1"/>
  <c r="C19" i="1"/>
  <c r="D19" i="1" s="1"/>
  <c r="C20" i="1"/>
  <c r="D20" i="1" s="1"/>
  <c r="C21" i="1"/>
  <c r="D21" i="1" s="1"/>
  <c r="C22" i="1"/>
  <c r="C23" i="1"/>
  <c r="D23" i="1" s="1"/>
  <c r="C24" i="1"/>
  <c r="D24" i="1" s="1"/>
  <c r="C25" i="1"/>
  <c r="D25" i="1" s="1"/>
  <c r="C26" i="1"/>
  <c r="C27" i="1"/>
  <c r="D27" i="1" s="1"/>
  <c r="C28" i="1"/>
  <c r="D28" i="1" s="1"/>
  <c r="C29" i="1"/>
  <c r="D29" i="1" s="1"/>
  <c r="C30" i="1"/>
  <c r="C31" i="1"/>
  <c r="D31" i="1" s="1"/>
  <c r="C32" i="1"/>
  <c r="D32" i="1" s="1"/>
  <c r="C33" i="1"/>
  <c r="D33" i="1" s="1"/>
  <c r="C34" i="1"/>
  <c r="C35" i="1"/>
  <c r="D35" i="1" s="1"/>
  <c r="C36" i="1"/>
  <c r="D36" i="1" s="1"/>
  <c r="C37" i="1"/>
  <c r="D37" i="1" s="1"/>
  <c r="C38" i="1"/>
  <c r="C39" i="1"/>
  <c r="D39" i="1" s="1"/>
  <c r="C2" i="1"/>
  <c r="D2" i="1" s="1"/>
</calcChain>
</file>

<file path=xl/sharedStrings.xml><?xml version="1.0" encoding="utf-8"?>
<sst xmlns="http://schemas.openxmlformats.org/spreadsheetml/2006/main" count="457" uniqueCount="254">
  <si>
    <t>IPD-MENU0001</t>
  </si>
  <si>
    <t>[MENU] Xem Đánh giá ban đầu</t>
  </si>
  <si>
    <t>IPD-MENU0002</t>
  </si>
  <si>
    <t>[MENU] Xem Bệnh án nội trú bác Sĩ</t>
  </si>
  <si>
    <t>IPD-MENU0003</t>
  </si>
  <si>
    <t>[MENU] Xem Bệnh án nội trú diều dưỡng</t>
  </si>
  <si>
    <t>IPD-MENU0004</t>
  </si>
  <si>
    <t>[MENU] Xem Đánh giá nguy cơ ngã</t>
  </si>
  <si>
    <t>IPD-MENU0005</t>
  </si>
  <si>
    <t>[MENU] Xem Thêm theo dõi</t>
  </si>
  <si>
    <t>IPD-MENU0006</t>
  </si>
  <si>
    <t>[MENU] Xem Phiếu GDSK cho NB và thân nhân</t>
  </si>
  <si>
    <t>IPD-MENU0007</t>
  </si>
  <si>
    <t>[MENU] Xem Bảng kiểm an toàn phẫu thuật/thủ thuật</t>
  </si>
  <si>
    <t>IPD-MENU0008</t>
  </si>
  <si>
    <t>[MENU] Xem Bảng hồi sinh tim phổi</t>
  </si>
  <si>
    <t>IPD-MENU0009</t>
  </si>
  <si>
    <t>[MENU] Xem Phiếu ghi nhận sử dụng thuốc do người bệnh mang vào</t>
  </si>
  <si>
    <t>IPD-MENU0010</t>
  </si>
  <si>
    <t>[MENU] Xem Kế hoạch điều trị và chăm sóc</t>
  </si>
  <si>
    <t>IPD-MENU0011</t>
  </si>
  <si>
    <t>[MENU] Xem Báo cáo y tế</t>
  </si>
  <si>
    <t>IPD-MENU0012</t>
  </si>
  <si>
    <t>[MENU] Xem Báo cáo y tế ra viện</t>
  </si>
  <si>
    <t>IPD-MENU0013</t>
  </si>
  <si>
    <t>[MENU] Xem Giấy chuyển viện</t>
  </si>
  <si>
    <t>IPD-MENU0014</t>
  </si>
  <si>
    <t>[MENU] Xem Giấy chuyển tuyến</t>
  </si>
  <si>
    <t>IPD-MENU0015</t>
  </si>
  <si>
    <t>[MENU] Xem Giấy ra viện</t>
  </si>
  <si>
    <t>IPD-MENU0016</t>
  </si>
  <si>
    <t>IPD-MENU0017</t>
  </si>
  <si>
    <t>[MENU] Xem Biên bản - Bảng kiểm bàn giao NB chuyển khoa</t>
  </si>
  <si>
    <t>IPD-MENU0018</t>
  </si>
  <si>
    <t>[MENU] Xem Phiếu phẫu thuật/ thủ thuật</t>
  </si>
  <si>
    <t>IPD-MENU0019</t>
  </si>
  <si>
    <t>[MENU] Xem Biên bản hội chẩn thông qua mổ</t>
  </si>
  <si>
    <t>IPD-MENU0020</t>
  </si>
  <si>
    <t>[MENU] Xem Thang điểm GUSS đánh giá rối loạn nuốt</t>
  </si>
  <si>
    <t>IPD-MENU0021</t>
  </si>
  <si>
    <t>[MENU] Xem Biên bản hội chẩn sử dụng kháng sinh cần ưu tiên quản lý</t>
  </si>
  <si>
    <t>IPD-MENU0022</t>
  </si>
  <si>
    <t>[MENU] Xem Biên bản hội chẩn bệnh nhân sử dụng thuốc có dấu sao (*)</t>
  </si>
  <si>
    <t>IPD-MENU0023</t>
  </si>
  <si>
    <t>[MENU] Xem Biên bản hội chẩn</t>
  </si>
  <si>
    <t>IPD-MENU0024</t>
  </si>
  <si>
    <t>[MENU] Xem Phiếu chăm sóc người bệnh Covid-19</t>
  </si>
  <si>
    <t>IPD-MENU0025</t>
  </si>
  <si>
    <t>[MENU] Xem Phiếu điều trị</t>
  </si>
  <si>
    <t>IPD-MENU0026</t>
  </si>
  <si>
    <t>[MENU] Xem Bảng đánh giá nhu cầu trang thiết bị/ nhân lực vận chuyển ngoại viện</t>
  </si>
  <si>
    <t>IPD-MENU0027</t>
  </si>
  <si>
    <t>[MENU] Xem Phiếu chăm sóc</t>
  </si>
  <si>
    <t>IPD-MENU0028</t>
  </si>
  <si>
    <t>[MENU] Xem Phiếu dự trù, cung cấp và xác nhận thực hiện máu - Chế phẩm máu</t>
  </si>
  <si>
    <t>IPD-MENU0029</t>
  </si>
  <si>
    <t>[MENU] Xem Phiếu truyền máu</t>
  </si>
  <si>
    <t>IPD-MENU0030</t>
  </si>
  <si>
    <t>[MENU] Xem Bảng kiểm chuẩn bị và bàn giao NB trước phẫu thuật</t>
  </si>
  <si>
    <t>IPD-MENU0031</t>
  </si>
  <si>
    <t>[MENU] Xem Bảng kiểm chuẩn bị ra viện</t>
  </si>
  <si>
    <t>IPD-MENU0032</t>
  </si>
  <si>
    <t>[MENU] Xem Giấy xác nhận ra viện không theo chỉ định của bác sĩ</t>
  </si>
  <si>
    <t>IPD-MENU0033</t>
  </si>
  <si>
    <t>[MENU] Xem Bảng theo dõi dấu hiệu sinh tồn dành cho người lớn</t>
  </si>
  <si>
    <t>IPD-MENU0034</t>
  </si>
  <si>
    <t>[MENU] Xem Giấy chứng nhận thương tích</t>
  </si>
  <si>
    <t>IPD-MENU0035</t>
  </si>
  <si>
    <t>[MENU] Xem Biên bản – Trích biên bản kiểm thảo tử vong</t>
  </si>
  <si>
    <t>IPD-MENU0036</t>
  </si>
  <si>
    <t>[MENU] Xem Bảng điểm Braden đánh giá nguy cơ loét</t>
  </si>
  <si>
    <t>IPD-MENU0037</t>
  </si>
  <si>
    <t>[MENU] Xem Phiếu sơ kết 15 ngày điều trị</t>
  </si>
  <si>
    <t>IPD-MENU0038</t>
  </si>
  <si>
    <t>[MENU] Xem Phiếu khai thác tiền sử dụng thuốc</t>
  </si>
  <si>
    <t>DRS0016</t>
  </si>
  <si>
    <t>[DRS] Xem danh sách gói chỉ định cá nhân</t>
  </si>
  <si>
    <t>DRS0017</t>
  </si>
  <si>
    <t>DRS0018</t>
  </si>
  <si>
    <t>[DRS] [Tạo mới] [Chỉnh sửa] g ói chỉ định cá nhân</t>
  </si>
  <si>
    <t>[DRS] [Xóa] gói chỉ định cá nhân</t>
  </si>
  <si>
    <t>[DRS] [XEM][ADMIN] Toàn bộ gói cá nhân</t>
  </si>
  <si>
    <t>VIEWALLORDERSET</t>
  </si>
  <si>
    <t>ADMINUPDATESTATUS</t>
  </si>
  <si>
    <t>NULL</t>
  </si>
  <si>
    <t>[ADMIN] Update trạng thái hồ sơ</t>
  </si>
  <si>
    <t>Insert into MasterDatas  (Id, CreatedAt, UpdatedAt, IsDeleted,ViName, EnName, Code, [Group], Form, [Level], [Order], DataType, Note, IsReadOnly,Data, Clinic, [Version]) values (NEWID(), GETDATE(), GETDATE(), 'False', N'Chẩn đoán bệnh kèm theo (nếu có)',N'Chẩn đoán bệnh kèm theo (nếu có)',N'DI0DIAOPT2',N'DI0DIA',N'DI0',N'2',N'4',N'Text',N'',N'0',N'',N'', '1');</t>
  </si>
  <si>
    <t>[IPD][CHỈNH SỬA] Bảng điểm Braden đánh giá nguy cơ loét</t>
  </si>
  <si>
    <t>[IPD][TẠO MỚI] Bảng điểm Braden đánh giá nguy cơ loét</t>
  </si>
  <si>
    <t>[IPD][XEM] Bảng điểm Braden đánh giá nguy cơ loét</t>
  </si>
  <si>
    <t>IPDBRADEN_INS</t>
  </si>
  <si>
    <t>IPDBRADEN_VW</t>
  </si>
  <si>
    <t>[IPD][XEM] Giấy chứng nhận thương tích - Nội trú</t>
  </si>
  <si>
    <t>[IPD][TẠO MỚI] Giấy chứng nhận thương tích - Nội trú</t>
  </si>
  <si>
    <t>IPDINCERT2</t>
  </si>
  <si>
    <t>IPDINCERT1</t>
  </si>
  <si>
    <t>IPDINCERT3</t>
  </si>
  <si>
    <t>INSERT INTO [dbo].[Forms]([Id], [IsDeleted], [CreatedAt], [UpdatedAt], [Name], [Code], [VisitTypeGroupCode]) VALUES (NEWID(), 0, '2021-11-09 00:00:00.000', '2021-11-09 00:00:00.000', N'Braden đánh giá nguy cơ loét', 'IPDBRADENSCALE', 'IPD');</t>
  </si>
  <si>
    <t>Insert into MasterDatas  (Id, CreatedAt, UpdatedAt, IsDeleted,ViName, EnName, Code, [Group], Form, [Level], [Order], DataType, Note, IsReadOnly,Data, Clinic, [Version]) values (NEWID(), GETDATE(), GETDATE(), 'False', N'Tiêu chí',N'Criteria',N'IPDBRADEN00',N'IPDBRADEN_GR00',N'A02_056_050919_VE',N'1',N'1',N'Label',N'',N'0',N'',N'', '1');</t>
  </si>
  <si>
    <t>Insert into MasterDatas  (Id, CreatedAt, UpdatedAt, IsDeleted,ViName, EnName, Code, [Group], Form, [Level], [Order], DataType, Note, IsReadOnly,Data, Clinic, [Version]) values (NEWID(), GETDATE(), GETDATE(), 'False', N'Dấu hiệu',N'Sign',N'IPDBRADEN01',N'IPDBRADEN_GR00',N'A02_056_050919_VE',N'1',N'2',N'Label',N'',N'0',N'',N'', '1');</t>
  </si>
  <si>
    <t>Insert into MasterDatas  (Id, CreatedAt, UpdatedAt, IsDeleted,ViName, EnName, Code, [Group], Form, [Level], [Order], DataType, Note, IsReadOnly,Data, Clinic, [Version]) values (NEWID(), GETDATE(), GETDATE(), 'False', N'Điểm',N'Score',N'IPDBRADEN02',N'IPDBRADEN_GR00',N'A02_056_050919_VE',N'1',N'3',N'Label',N'',N'0',N'',N'', '1');</t>
  </si>
  <si>
    <t>Insert into MasterDatas  (Id, CreatedAt, UpdatedAt, IsDeleted,ViName, EnName, Code, [Group], Form, [Level], [Order], DataType, Note, IsReadOnly,Data, Clinic, [Version]) values (NEWID(), GETDATE(), GETDATE(), 'False', N'Cảm giác',N'Sensory perception',N'IPDBRADEN03',N'IPDBRADEN_GR01',N'A02_056_050919_VE',N'1',N'4',N'Label',N'',N'0',N'',N'', '1');</t>
  </si>
  <si>
    <t>Insert into MasterDatas  (Id, CreatedAt, UpdatedAt, IsDeleted,ViName, EnName, Code, [Group], Form, [Level], [Order], DataType, Note, IsReadOnly,Data, Clinic, [Version]) values (NEWID(), GETDATE(), GETDATE(), 'False', N'Khả năng phản ứng có ý thức với các khó chịu gây ra khi có áp lực tì đè',N'Completely limited (diminished level of consciousness/ sedation OR limited ability to feel pain over most of body surface)',N'IPDBRADEN04',N'IPDBRADEN03',N'A02_056_050919_VE',N'2',N'5',N'Label',N'',N'0',N'',N'', '1');</t>
  </si>
  <si>
    <t>Insert into MasterDatas  (Id, CreatedAt, UpdatedAt, IsDeleted,ViName, EnName, Code, [Group], Form, [Level], [Order], DataType, Note, IsReadOnly,Data, Clinic, [Version]) values (NEWID(), GETDATE(), GETDATE(), 'False', N'Cảm giác hoàn toàn (do hôn mê/ an thần hoặc giảm cảm nhận đau trên toàn bộ cơ thể)',N'Cảm giác hoàn toàn (do hôn mê/ an thần hoặc giảm cảm nhận đau trên toàn bộ cơ thể)',N'IPDBRADEN05',N'IPDBRADEN03',N'A02_056_050919_VE',N'2',N'6',N'Radio',N'',N'0',N'',N'', '1');</t>
  </si>
  <si>
    <t>Insert into MasterDatas  (Id, CreatedAt, UpdatedAt, IsDeleted,ViName, EnName, Code, [Group], Form, [Level], [Order], DataType, Note, IsReadOnly,Data, Clinic, [Version]) values (NEWID(), GETDATE(), GETDATE(), 'False', N'Giảm nhiều (chỉ đáp ứng với kích thích đau, không nói được khi khó chịu - chỉ rên/bồn chồn hoặc giảm cảm nhận đau trên nửa người)',N'Very limited (responds only to painful stimuli, cannot communicate discomfort except by moaning/restlessness OR limited ability to feel pain over ½ of body)',N'IPDBRADEN06',N'IPDBRADEN03',N'A02_056_050919_VE',N'2',N'7',N'Radio',N'',N'0',N'',N'', '1');</t>
  </si>
  <si>
    <t>Insert into MasterDatas  (Id, CreatedAt, UpdatedAt, IsDeleted,ViName, EnName, Code, [Group], Form, [Level], [Order], DataType, Note, IsReadOnly,Data, Clinic, [Version]) values (NEWID(), GETDATE(), GETDATE(), 'False', N'Giảm một chút (không thường xuyên thông báo khi khó chịu/khi cần lật trở hoặc giảm cảm giác đau ở 1-2 chi)',N'Slightly limited (cannot always communicate discomfort/ need to be turned OR limited ability to feel pain in 1 -2 extremities)',N'IPDBRADEN07',N'IPDBRADEN03',N'A02_056_050919_VE',N'2',N'8',N'Radio',N'',N'0',N'',N'', '1');</t>
  </si>
  <si>
    <t>Insert into MasterDatas  (Id, CreatedAt, UpdatedAt, IsDeleted,ViName, EnName, Code, [Group], Form, [Level], [Order], DataType, Note, IsReadOnly,Data, Clinic, [Version]) values (NEWID(), GETDATE(), GETDATE(), 'False', N'Bình thường',N'No impairment',N'IPDBRADEN08',N'IPDBRADEN03',N'A02_056_050919_VE',N'2',N'9',N'Radio',N'',N'0',N'',N'', '1');</t>
  </si>
  <si>
    <t>Insert into MasterDatas  (Id, CreatedAt, UpdatedAt, IsDeleted,ViName, EnName, Code, [Group], Form, [Level], [Order], DataType, Note, IsReadOnly,Data, Clinic, [Version]) values (NEWID(), GETDATE(), GETDATE(), 'False', N'Điểm',N'Score',N'IPDBRADEN09',N'IPDBRADEN03',N'A02_056_050919_VE',N'2',N'10',N'Label',N'',N'0',N'',N'', '1');</t>
  </si>
  <si>
    <t>Insert into MasterDatas  (Id, CreatedAt, UpdatedAt, IsDeleted,ViName, EnName, Code, [Group], Form, [Level], [Order], DataType, Note, IsReadOnly,Data, Clinic, [Version]) values (NEWID(), GETDATE(), GETDATE(), 'False', N'Độ ẩm bề mặt da',N'Moisture',N'IPDBRADEN10',N'IPDBRADEN_GR02',N'A02_056_050919_VE',N'1',N'11',N'Label',N'',N'0',N'',N'', '1');</t>
  </si>
  <si>
    <t>Insert into MasterDatas  (Id, CreatedAt, UpdatedAt, IsDeleted,ViName, EnName, Code, [Group], Form, [Level], [Order], DataType, Note, IsReadOnly,Data, Clinic, [Version]) values (NEWID(), GETDATE(), GETDATE(), 'False', N'Đánh giá mức độ ẩm ướt trên bề mặt da',N'Degree to which skin is exposed to moisture',N'IPDBRADEN11',N'IPDBRADEN10',N'A02_056_050919_VE',N'2',N'12',N'Label',N'',N'0',N'',N'', '1');</t>
  </si>
  <si>
    <t>Insert into MasterDatas  (Id, CreatedAt, UpdatedAt, IsDeleted,ViName, EnName, Code, [Group], Form, [Level], [Order], DataType, Note, IsReadOnly,Data, Clinic, [Version]) values (NEWID(), GETDATE(), GETDATE(), 'False', N'Liên tục ẩm ướt (ẩm ướt phát hiện mỗi khi lật/ trở NB)',N'Constantly moist (dampness detected every time patient is moved/ turned)',N'IPDBRADEN12',N'IPDBRADEN10',N'A02_056_050919_VE',N'2',N'13',N'Radio',N'',N'0',N'',N'', '1');</t>
  </si>
  <si>
    <t>Insert into MasterDatas  (Id, CreatedAt, UpdatedAt, IsDeleted,ViName, EnName, Code, [Group], Form, [Level], [Order], DataType, Note, IsReadOnly,Data, Clinic, [Version]) values (NEWID(), GETDATE(), GETDATE(), 'False', N'Khá thường xuyên (phải tăng tần suất thay ga/ đệm)',N'Very moist (increase frequency of linen change)',N'IPDBRADEN13',N'IPDBRADEN10',N'A02_056_050919_VE',N'2',N'14',N'Radio',N'',N'0',N'',N'', '1');</t>
  </si>
  <si>
    <t>Insert into MasterDatas  (Id, CreatedAt, UpdatedAt, IsDeleted,ViName, EnName, Code, [Group], Form, [Level], [Order], DataType, Note, IsReadOnly,Data, Clinic, [Version]) values (NEWID(), GETDATE(), GETDATE(), 'False', N'Thỉnh thoảng (thay ga/đệm ít nhất 1 lần mỗi ca trực)',N'Occasionally moist (linen change at least once a shift)',N'IPDBRADEN14',N'IPDBRADEN10',N'A02_056_050919_VE',N'2',N'15',N'Radio',N'',N'0',N'',N'', '1');</t>
  </si>
  <si>
    <t>Insert into MasterDatas  (Id, CreatedAt, UpdatedAt, IsDeleted,ViName, EnName, Code, [Group], Form, [Level], [Order], DataType, Note, IsReadOnly,Data, Clinic, [Version]) values (NEWID(), GETDATE(), GETDATE(), 'False', N'Hiếm khi (da thường khô)',N'Rarely moist (Skin is usually dry)',N'IPDBRADEN15',N'IPDBRADEN10',N'A02_056_050919_VE',N'2',N'16',N'Radio',N'',N'0',N'',N'', '1');</t>
  </si>
  <si>
    <t>Insert into MasterDatas  (Id, CreatedAt, UpdatedAt, IsDeleted,ViName, EnName, Code, [Group], Form, [Level], [Order], DataType, Note, IsReadOnly,Data, Clinic, [Version]) values (NEWID(), GETDATE(), GETDATE(), 'False', N'Điểm',N'Score',N'IPDBRADEN16',N'IPDBRADEN10',N'A02_056_050919_VE',N'2',N'17',N'Label',N'',N'0',N'',N'', '1');</t>
  </si>
  <si>
    <t>Insert into MasterDatas  (Id, CreatedAt, UpdatedAt, IsDeleted,ViName, EnName, Code, [Group], Form, [Level], [Order], DataType, Note, IsReadOnly,Data, Clinic, [Version]) values (NEWID(), GETDATE(), GETDATE(), 'False', N'Hoạt động',N'Activity',N'IPDBRADEN17',N'IPDBRADEN_GR03',N'A02_056_050919_VE',N'1',N'18',N'Label',N'',N'0',N'',N'', '1');</t>
  </si>
  <si>
    <t>Insert into MasterDatas  (Id, CreatedAt, UpdatedAt, IsDeleted,ViName, EnName, Code, [Group], Form, [Level], [Order], DataType, Note, IsReadOnly,Data, Clinic, [Version]) values (NEWID(), GETDATE(), GETDATE(), 'False', N'Mức độ vận động',N'Degree of physical activity',N'IPDBRADEN18',N'IPDBRADEN17',N'A02_056_050919_VE',N'2',N'19',N'Radio',N'',N'0',N'',N'', '1');</t>
  </si>
  <si>
    <t>Insert into MasterDatas  (Id, CreatedAt, UpdatedAt, IsDeleted,ViName, EnName, Code, [Group], Form, [Level], [Order], DataType, Note, IsReadOnly,Data, Clinic, [Version]) values (NEWID(), GETDATE(), GETDATE(), 'False', N'Nằm liệt giường',N'Bedfast',N'IPDBRADEN19',N'IPDBRADEN17',N'A02_056_050919_VE',N'2',N'20',N'Radio',N'',N'0',N'',N'', '1');</t>
  </si>
  <si>
    <t>Insert into MasterDatas  (Id, CreatedAt, UpdatedAt, IsDeleted,ViName, EnName, Code, [Group], Form, [Level], [Order], DataType, Note, IsReadOnly,Data, Clinic, [Version]) values (NEWID(), GETDATE(), GETDATE(), 'False', N'Phải có hỗ trợ của xe lăn khi di chuyển (phải dìu ra ghế/ xe lăn)',N'Chairfast (must be assisted to chair/ wheelchair)',N'IPDBRADEN20',N'IPDBRADEN17',N'A02_056_050919_VE',N'2',N'21',N'Radio',N'',N'0',N'',N'', '1');</t>
  </si>
  <si>
    <t>Insert into MasterDatas  (Id, CreatedAt, UpdatedAt, IsDeleted,ViName, EnName, Code, [Group], Form, [Level], [Order], DataType, Note, IsReadOnly,Data, Clinic, [Version]) values (NEWID(), GETDATE(), GETDATE(), 'False', N'Thỉnh thoảng đi lại (phần lớn thời gian trên giường/ ghế)',N'Walks occasionally (Majority of time in bed/ chair)',N'IPDBRADEN21',N'IPDBRADEN17',N'A02_056_050919_VE',N'2',N'22',N'Radio',N'',N'0',N'',N'', '1');</t>
  </si>
  <si>
    <t>Insert into MasterDatas  (Id, CreatedAt, UpdatedAt, IsDeleted,ViName, EnName, Code, [Group], Form, [Level], [Order], DataType, Note, IsReadOnly,Data, Clinic, [Version]) values (NEWID(), GETDATE(), GETDATE(), 'False', N'Thường xuyên đi lại',N'Walks frequently',N'IPDBRADEN22',N'IPDBRADEN17',N'A02_056_050919_VE',N'2',N'23',N'Radio',N'',N'0',N'',N'', '1');</t>
  </si>
  <si>
    <t>Insert into MasterDatas  (Id, CreatedAt, UpdatedAt, IsDeleted,ViName, EnName, Code, [Group], Form, [Level], [Order], DataType, Note, IsReadOnly,Data, Clinic, [Version]) values (NEWID(), GETDATE(), GETDATE(), 'False', N'Điểm',N'Score',N'IPDBRADEN23',N'IPDBRADEN17',N'A02_056_050919_VE',N'2',N'24',N'Label',N'',N'0',N'',N'', '1');</t>
  </si>
  <si>
    <t>Insert into MasterDatas  (Id, CreatedAt, UpdatedAt, IsDeleted,ViName, EnName, Code, [Group], Form, [Level], [Order], DataType, Note, IsReadOnly,Data, Clinic, [Version]) values (NEWID(), GETDATE(), GETDATE(), 'False', N'Sự cử động',N'Mobility',N'IPDBRADEN24',N'IPDBRADEN_GR03',N'A02_056_050919_VE',N'1',N'25',N'Label',N'',N'0',N'',N'', '1');</t>
  </si>
  <si>
    <t>Insert into MasterDatas  (Id, CreatedAt, UpdatedAt, IsDeleted,ViName, EnName, Code, [Group], Form, [Level], [Order], DataType, Note, IsReadOnly,Data, Clinic, [Version]) values (NEWID(), GETDATE(), GETDATE(), 'False', N'Khả năng thay đổi và kiểm soát vị trí cơ thể',N'Ability to change and control body position',N'IPDBRADEN25',N'IPDBRADEN24',N'A02_056_050919_VE',N'2',N'26',N'Label',N'',N'0',N'',N'', '1');</t>
  </si>
  <si>
    <t>Insert into MasterDatas  (Id, CreatedAt, UpdatedAt, IsDeleted,ViName, EnName, Code, [Group], Form, [Level], [Order], DataType, Note, IsReadOnly,Data, Clinic, [Version]) values (NEWID(), GETDATE(), GETDATE(), 'False', N'Bất động hoàn toàn',N'Completely immobile',N'IPDBRADEN26',N'IPDBRADEN24',N'A02_056_050919_VE',N'2',N'27',N'Radio',N'',N'0',N'',N'', '1');</t>
  </si>
  <si>
    <t>Insert into MasterDatas  (Id, CreatedAt, UpdatedAt, IsDeleted,ViName, EnName, Code, [Group], Form, [Level], [Order], DataType, Note, IsReadOnly,Data, Clinic, [Version]) values (NEWID(), GETDATE(), GETDATE(), 'False', N'Rất hạn chế (thỉnh thoảng thay đổi nhỏ vị trí cơ thể/ chi nhưng không thể thay đổi vị trí đáng kể và thường xuyên mà không có hỗ trợ)',N'Very limited (occasionally makes slight changes but unable to make frequent/ significant changes independently)',N'IPDBRADEN27',N'IPDBRADEN24',N'A02_056_050919_VE',N'2',N'28',N'Radio',N'',N'0',N'',N'', '1');</t>
  </si>
  <si>
    <t>Insert into MasterDatas  (Id, CreatedAt, UpdatedAt, IsDeleted,ViName, EnName, Code, [Group], Form, [Level], [Order], DataType, Note, IsReadOnly,Data, Clinic, [Version]) values (NEWID(), GETDATE(), GETDATE(), 'False', N'Hạn chế vừa phải (thường xuyên thay đổi nhỏ vị trí cơ thể/ chi một cách độc lập)',N'Slightly limited (makes frequent slight changes in position independently)',N'IPDBRADEN28',N'IPDBRADEN24',N'A02_056_050919_VE',N'2',N'29',N'Radio',N'',N'0',N'',N'', '1');</t>
  </si>
  <si>
    <t>Insert into MasterDatas  (Id, CreatedAt, UpdatedAt, IsDeleted,ViName, EnName, Code, [Group], Form, [Level], [Order], DataType, Note, IsReadOnly,Data, Clinic, [Version]) values (NEWID(), GETDATE(), GETDATE(), 'False', N'Không giới hạn',N'No limitation',N'IPDBRADEN29',N'IPDBRADEN24',N'A02_056_050919_VE',N'2',N'30',N'Radio',N'',N'0',N'',N'', '1');</t>
  </si>
  <si>
    <t>Insert into MasterDatas  (Id, CreatedAt, UpdatedAt, IsDeleted,ViName, EnName, Code, [Group], Form, [Level], [Order], DataType, Note, IsReadOnly,Data, Clinic, [Version]) values (NEWID(), GETDATE(), GETDATE(), 'False', N'Điểm',N'Score',N'IPDBRADEN30',N'IPDBRADEN24',N'A02_056_050919_VE',N'2',N'31',N'Label',N'',N'0',N'',N'', '1');</t>
  </si>
  <si>
    <t>Insert into MasterDatas  (Id, CreatedAt, UpdatedAt, IsDeleted,ViName, EnName, Code, [Group], Form, [Level], [Order], DataType, Note, IsReadOnly,Data, Clinic, [Version]) values (NEWID(), GETDATE(), GETDATE(), 'False', N'Dinh dưỡng',N'Nutrition',N'IPDBRADEN31',N'IPDBRADEN_GR04',N'A02_056_050919_VE',N'1',N'32',N'Label',N'',N'0',N'',N'', '1');</t>
  </si>
  <si>
    <t>Insert into MasterDatas  (Id, CreatedAt, UpdatedAt, IsDeleted,ViName, EnName, Code, [Group], Form, [Level], [Order], DataType, Note, IsReadOnly,Data, Clinic, [Version]) values (NEWID(), GETDATE(), GETDATE(), 'False', N'Lượng thức ăn nhận được',N'Usual food intake pattern',N'IPDBRADEN32',N'IPDBRADEN31',N'A02_056_050919_VE',N'2',N'33',N'Label',N'',N'0',N'',N'', '1');</t>
  </si>
  <si>
    <t>Insert into MasterDatas  (Id, CreatedAt, UpdatedAt, IsDeleted,ViName, EnName, Code, [Group], Form, [Level], [Order], DataType, Note, IsReadOnly,Data, Clinic, [Version]) values (NEWID(), GETDATE(), GETDATE(), 'False', N'Rất kém ăn (bao gồm NB chỉ truyền dịch trong hơn 5 ngày)',N'Very poor (inclusive of patients on IV for more than 5 days)',N'IPDBRADEN33',N'IPDBRADEN31',N'A02_056_050919_VE',N'2',N'34',N'Radio',N'',N'0',N'',N'', '1');</t>
  </si>
  <si>
    <t>Insert into MasterDatas  (Id, CreatedAt, UpdatedAt, IsDeleted,ViName, EnName, Code, [Group], Form, [Level], [Order], DataType, Note, IsReadOnly,Data, Clinic, [Version]) values (NEWID(), GETDATE(), GETDATE(), 'False', N'Kém ăn (bao gồm NB ăn qua sonde/ chế độ ăn lỏng nhưng không tiếp nhận được định lượng tối ưu)',N'Probably inadequate (inclusive of patients receive less than optimum amount of liquid diet/ tube feeding)',N'IPDBRADEN34',N'IPDBRADEN31',N'A02_056_050919_VE',N'2',N'35',N'Radio',N'',N'0',N'',N'', '1');</t>
  </si>
  <si>
    <t>Insert into MasterDatas  (Id, CreatedAt, UpdatedAt, IsDeleted,ViName, EnName, Code, [Group], Form, [Level], [Order], DataType, Note, IsReadOnly,Data, Clinic, [Version]) values (NEWID(), GETDATE(), GETDATE(), 'False', N'Ăn tốt (bao gồm NB tiếp nhận tốt thức ăn qua sonde)',N'Adequate (inclusive of patient on tube feeding/TPN regimen which meets most of nutritional needs)',N'IPDBRADEN35',N'IPDBRADEN31',N'A02_056_050919_VE',N'2',N'36',N'Radio',N'',N'0',N'',N'', '1');</t>
  </si>
  <si>
    <t>Insert into MasterDatas  (Id, CreatedAt, UpdatedAt, IsDeleted,ViName, EnName, Code, [Group], Form, [Level], [Order], DataType, Note, IsReadOnly,Data, Clinic, [Version]) values (NEWID(), GETDATE(), GETDATE(), 'False', N'Ăn rất tốt (ăn đầy đủ các bữa chính và thỉnh thoảng ăn nhẹ)',N'Excellent (eats every meal and occasionally eats between meals)',N'IPDBRADEN36',N'IPDBRADEN31',N'A02_056_050919_VE',N'2',N'37',N'Radio',N'',N'0',N'',N'', '1');</t>
  </si>
  <si>
    <t>Insert into MasterDatas  (Id, CreatedAt, UpdatedAt, IsDeleted,ViName, EnName, Code, [Group], Form, [Level], [Order], DataType, Note, IsReadOnly,Data, Clinic, [Version]) values (NEWID(), GETDATE(), GETDATE(), 'False', N'Điểm',N'Score',N'IPDBRADEN37',N'IPDBRADEN31',N'A02_056_050919_VE',N'2',N'38',N'Label',N'',N'0',N'',N'', '1');</t>
  </si>
  <si>
    <t>Insert into MasterDatas  (Id, CreatedAt, UpdatedAt, IsDeleted,ViName, EnName, Code, [Group], Form, [Level], [Order], DataType, Note, IsReadOnly,Data, Clinic, [Version]) values (NEWID(), GETDATE(), GETDATE(), 'False', N'Sự cọ xát &amp; Tổn thương dạng vết cắt',N'Friction &amp; Shear',N'IPDBRADEN38',N'IPDBRADEN_GR05',N'A02_056_050919_VE',N'1',N'39',N'Label',N'',N'0',N'',N'', '1');</t>
  </si>
  <si>
    <t>Insert into MasterDatas  (Id, CreatedAt, UpdatedAt, IsDeleted,ViName, EnName, Code, [Group], Form, [Level], [Order], DataType, Note, IsReadOnly,Data, Clinic, [Version]) values (NEWID(), GETDATE(), GETDATE(), 'False', N'Có vấn đề (ma sát với đệm khi dịch chuyển là không tránh khỏi. Co cứng cơ, co giật, kích động nhiều làm tăng ma sát cơ thể với đệm)',N'Problem (sliding against sheets when lifting is unavoidable. Spasticity, contractures or agitation leads to amost constant friction)',N'IPDBRADEN39',N'IPDBRADEN38',N'A02_056_050919_VE',N'2',N'40',N'Radio',N'',N'0',N'',N'', '1');</t>
  </si>
  <si>
    <t>Insert into MasterDatas  (Id, CreatedAt, UpdatedAt, IsDeleted,ViName, EnName, Code, [Group], Form, [Level], [Order], DataType, Note, IsReadOnly,Data, Clinic, [Version]) values (NEWID(), GETDATE(), GETDATE(), 'False', N'Vấn đề tiềm tàng (cơ thể vẫn có trượt trên đệm khi dịch chuyển, có thể duy trì tư thế khi ngồi/nằm nhưng thỉnh thoảng vẫn trượt khỏi vị trí)',N'Potential Problem (skin probably slides to some extend against sheets/chair, etc. Maintains good position in bed/chair most of the time but occasionally slides down)',N'IPDBRADEN40',N'IPDBRADEN38',N'A02_056_050919_VE',N'2',N'41',N'Radio',N'',N'0',N'',N'', '1');</t>
  </si>
  <si>
    <t>Insert into MasterDatas  (Id, CreatedAt, UpdatedAt, IsDeleted,ViName, EnName, Code, [Group], Form, [Level], [Order], DataType, Note, IsReadOnly,Data, Clinic, [Version]) values (NEWID(), GETDATE(), GETDATE(), 'False', N'Không có vấn đề (đủ sức nâng toàn bộ cơ thể khi dịch chuyển, luôn duy trì tư thế tốt khi ngồi/nằm)',N'No apparent problem (sufficient muscle strength to lift up completely during move. Always maintains good position in bed/chair)',N'IPDBRADEN41',N'IPDBRADEN38',N'A02_056_050919_VE',N'2',N'42',N'Radio',N'',N'0',N'',N'', '1');</t>
  </si>
  <si>
    <t>Insert into MasterDatas  (Id, CreatedAt, UpdatedAt, IsDeleted,ViName, EnName, Code, [Group], Form, [Level], [Order], DataType, Note, IsReadOnly,Data, Clinic, [Version]) values (NEWID(), GETDATE(), GETDATE(), 'False', N'Điểm',N'Score',N'IPDBRADEN42',N'IPDBRADEN38',N'A02_056_050919_VE',N'2',N'43',N'Label',N'',N'0',N'',N'', '1');</t>
  </si>
  <si>
    <t>Insert into MasterDatas  (Id, CreatedAt, UpdatedAt, IsDeleted,ViName, EnName, Code, [Group], Form, [Level], [Order], DataType, Note, IsReadOnly,Data, Clinic, [Version]) values (NEWID(), GETDATE(), GETDATE(), 'False', N'Tổng điểm',N'Total Score',N'IPDBRADEN43',N'IPDBRADEN38',N'A02_056_050919_VE',N'2',N'44',N'Label',N'',N'0',N'',N'', '1');</t>
  </si>
  <si>
    <t>Insert into MasterDatas  (Id, CreatedAt, UpdatedAt, IsDeleted,ViName, EnName, Code, [Group], Form, [Level], [Order], DataType, Note, IsReadOnly,Data, Clinic, [Version]) values (NEWID(), GETDATE(), GETDATE(), 'False', N'Can thiệp tương ',N'Intervention',N'IPDBRADEN44',N'IPDBRADEN_GR06',N'A02_056_050919_VE',N'1',N'45',N'Label',N'',N'0',N'',N'', '1');</t>
  </si>
  <si>
    <t>Insert into MasterDatas  (Id, CreatedAt, UpdatedAt, IsDeleted,ViName, EnName, Code, [Group], Form, [Level], [Order], DataType, Note, IsReadOnly,Data, Clinic, [Version]) values (NEWID(), GETDATE(), GETDATE(), 'False', N'Thường xuyên thay đổi tư thế',N'Frequent turning',N'IPDBRADEN45',N'IPDBRADEN44',N'A02_056_050919_VE',N'2',N'46',N'Checkbox',N'',N'0',N'',N'', '1');</t>
  </si>
  <si>
    <t>Insert into MasterDatas  (Id, CreatedAt, UpdatedAt, IsDeleted,ViName, EnName, Code, [Group], Form, [Level], [Order], DataType, Note, IsReadOnly,Data, Clinic, [Version]) values (NEWID(), GETDATE(), GETDATE(), 'False', N'Thời gian giữa các lần thay đổi tư thế người bệnh không quá 4 giờ',N'Turning scheduled at least once every 4 hours',N'IPDBRADEN46',N'IPDBRADEN44',N'A02_056_050919_VE',N'2',N'47',N'Checkbox',N'',N'0',N'',N'', '1');</t>
  </si>
  <si>
    <t>Insert into MasterDatas  (Id, CreatedAt, UpdatedAt, IsDeleted,ViName, EnName, Code, [Group], Form, [Level], [Order], DataType, Note, IsReadOnly,Data, Clinic, [Version]) values (NEWID(), GETDATE(), GETDATE(), 'False', N'Thời gian giữa các lần thay đổi tư thế người bệnh không quá 2 giờ',N'Turning scheduled at least once every 2 hours',N'IPDBRADEN47',N'IPDBRADEN44',N'A02_056_050919_VE',N'2',N'48',N'Checkbox',N'',N'0',N'',N'', '1');</t>
  </si>
  <si>
    <t>Insert into MasterDatas  (Id, CreatedAt, UpdatedAt, IsDeleted,ViName, EnName, Code, [Group], Form, [Level], [Order], DataType, Note, IsReadOnly,Data, Clinic, [Version]) values (NEWID(), GETDATE(), GETDATE(), 'False', N'Tăng cường vận động',N'Maximal remobilization',N'IPDBRADEN48',N'IPDBRADEN44',N'A02_056_050919_VE',N'2',N'49',N'Checkbox',N'',N'0',N'',N'', '1');</t>
  </si>
  <si>
    <t>Insert into MasterDatas  (Id, CreatedAt, UpdatedAt, IsDeleted,ViName, EnName, Code, [Group], Form, [Level], [Order], DataType, Note, IsReadOnly,Data, Clinic, [Version]) values (NEWID(), GETDATE(), GETDATE(), 'False', N'Kiểm soát độ ẩm da',N'Manage moisture',N'IPDBRADEN49',N'IPDBRADEN44',N'A02_056_050919_VE',N'2',N'50',N'Checkbox',N'',N'0',N'',N'', '1');</t>
  </si>
  <si>
    <t>Insert into MasterDatas  (Id, CreatedAt, UpdatedAt, IsDeleted,ViName, EnName, Code, [Group], Form, [Level], [Order], DataType, Note, IsReadOnly,Data, Clinic, [Version]) values (NEWID(), GETDATE(), GETDATE(), 'False', N'Kiểm soát sự cọ xát &amp; tổn thương dạng vết cắt',N'Manage friction and shear',N'IPDBRADEN50',N'IPDBRADEN44',N'A02_056_050919_VE',N'2',N'51',N'Checkbox',N'',N'0',N'',N'', '1');</t>
  </si>
  <si>
    <t>Insert into MasterDatas  (Id, CreatedAt, UpdatedAt, IsDeleted,ViName, EnName, Code, [Group], Form, [Level], [Order], DataType, Note, IsReadOnly,Data, Clinic, [Version]) values (NEWID(), GETDATE(), GETDATE(), 'False', N'Kiểm soát dinh dưỡng',N'Manage nutrition',N'IPDBRADEN51',N'IPDBRADEN44',N'A02_056_050919_VE',N'2',N'52',N'Checkbox',N'',N'0',N'',N'', '1');</t>
  </si>
  <si>
    <t>Insert into MasterDatas  (Id, CreatedAt, UpdatedAt, IsDeleted,ViName, EnName, Code, [Group], Form, [Level], [Order], DataType, Note, IsReadOnly,Data, Clinic, [Version]) values (NEWID(), GETDATE(), GETDATE(), 'False', N'Lưu ý các vấn đề chăm sóc cơ bản khác',N'Take note of other general care issues',N'IPDBRADEN52',N'IPDBRADEN44',N'A02_056_050919_VE',N'2',N'53',N'Checkbox',N'',N'0',N'',N'', '1');</t>
  </si>
  <si>
    <t>Insert into MasterDatas  (Id, CreatedAt, UpdatedAt, IsDeleted,ViName, EnName, Code, [Group], Form, [Level], [Order], DataType, Note, IsReadOnly,Data, Clinic, [Version]) values (NEWID(), GETDATE(), GETDATE(), 'False', N'Sử dụng phương tiện hỗ trợ tư thế và hạn chế bề mặt tiếp xúc',N'Use posture-supporting or surface pressure reduction tools/equipments',N'IPDBRADEN53',N'IPDBRADEN44',N'A02_056_050919_VE',N'2',N'54',N'Checkbox',N'',N'0',N'',N'', '1');</t>
  </si>
  <si>
    <t>Insert into MasterDatas  (Id, CreatedAt, UpdatedAt, IsDeleted,ViName, EnName, Code, [Group], Form, [Level], [Order], DataType, Note, IsReadOnly,Data, Clinic, [Version]) values (NEWID(), GETDATE(), GETDATE(), 'False', N'Áp dụng các biện pháp giảm bề mặt đè ép nếu tình trạng người bệnh không cho phép lăn trở',N'Apply surface pressure relieving method if patient’s condition does not allow frequent turning.',N'IPDBRADEN54',N'IPDBRADEN44',N'A02_056_050919_VE',N'2',N'55',N'Checkbox',N'',N'0',N'',N'', '1');</t>
  </si>
  <si>
    <t>insert into Actions  (Id, CreatedAt, UpdatedAt, IsDeleted, Name , Code, VisitTypeGroupId) values (NEWID(), GETDATE(), GETDATE(), 'False',N'[DRS] Xem danh sách gói chỉ định cá nhân' , N'DRS0016', NULL);</t>
  </si>
  <si>
    <t>insert into Actions  (Id, CreatedAt, UpdatedAt, IsDeleted, Name , Code, VisitTypeGroupId) values (NEWID(), GETDATE(), GETDATE(), 'False',N'[DRS] [Tạo mới] [Chỉnh sửa] g ói chỉ định cá nhân' , N'DRS0017', NULL);</t>
  </si>
  <si>
    <t>insert into Actions  (Id, CreatedAt, UpdatedAt, IsDeleted, Name , Code, VisitTypeGroupId) values (NEWID(), GETDATE(), GETDATE(), 'False',N'[DRS] [Xóa] gói chỉ định cá nhân' , N'DRS0018', NULL);</t>
  </si>
  <si>
    <t>insert into Actions  (Id, CreatedAt, UpdatedAt, IsDeleted, Name , Code, VisitTypeGroupId) values (NEWID(), GETDATE(), GETDATE(), 'False',N'[DRS] [XEM][ADMIN] Toàn bộ gói cá nhân' , N'VIEWALLORDERSET', NULL);</t>
  </si>
  <si>
    <t>insert into Actions  (Id, CreatedAt, UpdatedAt, IsDeleted, Name , Code, VisitTypeGroupId) values (NEWID(), GETDATE(), GETDATE(), 'False',N'[ADMIN] Update trạng thái hồ sơ' , N'ADMINUPDATESTATUS', NULL);</t>
  </si>
  <si>
    <t>insert into Actions  (Id, CreatedAt, UpdatedAt, IsDeleted, Name , Code, VisitTypeGroupId) values (NEWID(), GETDATE(), GETDATE(), 'False',N'[IPD][CHỈNH SỬA] Bảng điểm Braden đánh giá nguy cơ loét' , N'IPDBRADEN_INS', (select id from VisitTypeGroups where Code = 'IPD'));</t>
  </si>
  <si>
    <t>insert into Actions  (Id, CreatedAt, UpdatedAt, IsDeleted, Name , Code, VisitTypeGroupId) values (NEWID(), GETDATE(), GETDATE(), 'False',N'[IPD][TẠO MỚI] Bảng điểm Braden đánh giá nguy cơ loét' , N'IPDBRADEN_INS', (select id from VisitTypeGroups where Code = 'IPD'));</t>
  </si>
  <si>
    <t>insert into Actions  (Id, CreatedAt, UpdatedAt, IsDeleted, Name , Code, VisitTypeGroupId) values (NEWID(), GETDATE(), GETDATE(), 'False',N'[IPD][XEM] Bảng điểm Braden đánh giá nguy cơ loét' , N'IPDBRADEN_VW', (select id from VisitTypeGroups where Code = 'IPD'));</t>
  </si>
  <si>
    <t>insert into Actions  (Id, CreatedAt, UpdatedAt, IsDeleted, Name , Code, VisitTypeGroupId) values (NEWID(), GETDATE(), GETDATE(), 'False',N'[IPD][XEM] Giấy chứng nhận thương tích - Nội trú' , N'IPDINCERT2', (select id from VisitTypeGroups where Code = 'IPD'));</t>
  </si>
  <si>
    <t>insert into Actions  (Id, CreatedAt, UpdatedAt, IsDeleted, Name , Code, VisitTypeGroupId) values (NEWID(), GETDATE(), GETDATE(), 'False',N'[IPD][TẠO MỚI] Giấy chứng nhận thương tích - Nội trú' , N'IPDINCERT1', (select id from VisitTypeGroups where Code = 'IPD'));</t>
  </si>
  <si>
    <t>insert into Actions  (Id, CreatedAt, UpdatedAt, IsDeleted, Name , Code, VisitTypeGroupId) values (NEWID(), GETDATE(), GETDATE(), 'False',N'[IPD][CHỈNH SỬA] Giấy chứng nhận thương tích - Nội trú' , N'IPDINCERT3', (select id from VisitTypeGroups where Code = 'IPD'));</t>
  </si>
  <si>
    <t>[IPD][XÁC NHẬN] Giấy chứng nhận thương tích - Nội trú</t>
  </si>
  <si>
    <t>ViName</t>
  </si>
  <si>
    <t>EnName</t>
  </si>
  <si>
    <t>Code</t>
  </si>
  <si>
    <t>Group</t>
  </si>
  <si>
    <t>Form</t>
  </si>
  <si>
    <t>Level</t>
  </si>
  <si>
    <t>Order</t>
  </si>
  <si>
    <t>DataType</t>
  </si>
  <si>
    <t>Note</t>
  </si>
  <si>
    <t>IsReadOnly</t>
  </si>
  <si>
    <t>Data</t>
  </si>
  <si>
    <t>Clinic</t>
  </si>
  <si>
    <t>Version</t>
  </si>
  <si>
    <t>Label</t>
  </si>
  <si>
    <t>Radio</t>
  </si>
  <si>
    <t>1</t>
  </si>
  <si>
    <t>update OPDOutpatientExaminationNotes set IsConsultation = 0;</t>
  </si>
  <si>
    <t>-- update phiếu khám ngoại trú</t>
  </si>
  <si>
    <t>Khám lâm sàng (nếu có)</t>
  </si>
  <si>
    <t>OPDOEN</t>
  </si>
  <si>
    <t>Checkbox</t>
  </si>
  <si>
    <t>OPDOEN250</t>
  </si>
  <si>
    <t>OPDOEN25001</t>
  </si>
  <si>
    <t>OPDOEN25002</t>
  </si>
  <si>
    <t>Không</t>
  </si>
  <si>
    <t>Có</t>
  </si>
  <si>
    <t>Tiêm chủng</t>
  </si>
  <si>
    <t>Text</t>
  </si>
  <si>
    <t>OPDOEN251</t>
  </si>
  <si>
    <t>OPDOEN251001</t>
  </si>
  <si>
    <t>OPDOEN251002</t>
  </si>
  <si>
    <t>Tiếp tục liệu pháp hiện tại</t>
  </si>
  <si>
    <t>OPDOEN252</t>
  </si>
  <si>
    <t>OPDOEN252001</t>
  </si>
  <si>
    <t>Những thay đổi mới đối với liệu pháp</t>
  </si>
  <si>
    <t>OPDOEN253</t>
  </si>
  <si>
    <t>OPDOEN253001</t>
  </si>
  <si>
    <t>OPDOEN253002</t>
  </si>
  <si>
    <t>Các tác dụng phụ có thể xảy ra, tương tác, hiệu quả thay đổi, kỳ vọng và rủi ro đã được thảo luận. Bệnh nhân sẽ báo cáo / phản hồi nếu có sự cố</t>
  </si>
  <si>
    <t>OPDOEN254</t>
  </si>
  <si>
    <t>OPDOEN254001</t>
  </si>
  <si>
    <t>Các lựa chọn điều trị và tầm quan trọng của việc theo dõi được trao đổi với bệnh nhân/người đại diện.</t>
  </si>
  <si>
    <t>OPDOEN255</t>
  </si>
  <si>
    <t>OPDOEN255001</t>
  </si>
  <si>
    <t>Kế hoạch được hiểu và đồng ý</t>
  </si>
  <si>
    <t>OPDOEN256</t>
  </si>
  <si>
    <t>OPDOEN256001</t>
  </si>
  <si>
    <t>Tất cả các câu hỏi đã được trả lời.</t>
  </si>
  <si>
    <t>Bệnh nhân</t>
  </si>
  <si>
    <t>OPDOEN257</t>
  </si>
  <si>
    <t>OPDOEN257001</t>
  </si>
  <si>
    <t>hài lòng với đánh giá và điều trị</t>
  </si>
  <si>
    <t>OPDOEN258</t>
  </si>
  <si>
    <t>OPDOEN258002</t>
  </si>
  <si>
    <t>OPDOEN258003</t>
  </si>
  <si>
    <t>Cần khám và điều trị với bác sĩ chuyên khoa</t>
  </si>
  <si>
    <t>OPDOEN259</t>
  </si>
  <si>
    <t>OPDOEN259001</t>
  </si>
  <si>
    <t>Cần chuyển đến cơ sở y tế khác theo đúng phạm vi chuyên môn</t>
  </si>
  <si>
    <t>OPDOEN260</t>
  </si>
  <si>
    <t>OPDOEN260001</t>
  </si>
  <si>
    <t>Kiểm tra lại nếu không tốt hơn trong</t>
  </si>
  <si>
    <t>OPDOEN261</t>
  </si>
  <si>
    <t>OPDOEN261001</t>
  </si>
  <si>
    <t>OPDOEN262001</t>
  </si>
  <si>
    <t>OPDOEN261002</t>
  </si>
  <si>
    <t>OPDOEN262</t>
  </si>
  <si>
    <t>OPDOEN266</t>
  </si>
  <si>
    <t>OPDOEN263</t>
  </si>
  <si>
    <t>OPDOEN263001</t>
  </si>
  <si>
    <t>OPDOEN264</t>
  </si>
  <si>
    <t>OPDOEN264001</t>
  </si>
  <si>
    <t>OPDOEN265</t>
  </si>
  <si>
    <t>OPDOEN265001</t>
  </si>
  <si>
    <t>OPDOEN266001</t>
  </si>
  <si>
    <t>OPDOEN262002</t>
  </si>
  <si>
    <t>OPDOEN263002</t>
  </si>
  <si>
    <t>OPDOEN264002</t>
  </si>
  <si>
    <t>OPDOEN265002</t>
  </si>
  <si>
    <t>OPDOEN266002</t>
  </si>
  <si>
    <t>Người nhà bệnh nhân</t>
  </si>
  <si>
    <t>, sớm hơn nếu các triệu chựng diễn tiến xấU hơn hoặc bệnh nhân có bất kỳ mối quan tâm hoặc thắc mắc nào.</t>
  </si>
  <si>
    <t>OPDOEN267</t>
  </si>
  <si>
    <t>Vui lòng chọn ít nhất 1 trong các kế hoạch điều trị</t>
  </si>
  <si>
    <t>Xét nghiệm</t>
  </si>
  <si>
    <t>Chẩn đoán hình ảnh</t>
  </si>
  <si>
    <t>Thăm dò chức năng</t>
  </si>
  <si>
    <t>Giải phẫu bệnh lý</t>
  </si>
  <si>
    <t>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</si>
</sst>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rgb="FF000000"/>
      <name val="Arial"/>
      <family val="2"/>
      <charset val="1"/>
    </font>
    <font>
      <sz val="10"/>
      <color rgb="FF000000"/>
      <name val="Arial"/>
      <family val="2"/>
      <charset val="1"/>
    </font>
    <font>
      <sz val="9"/>
      <color rgb="FF1D1C1D"/>
      <name val="Arial"/>
      <family val="2"/>
    </font>
    <font>
      <sz val="12"/>
      <color theme="1"/>
      <name val="Calibri"/>
      <family val="2"/>
      <scheme val="minor"/>
    </font>
    <font>
      <sz val="12"/>
      <color theme="0"/>
      <name val="Calibri"/>
      <family val="2"/>
      <scheme val="minor"/>
    </font>
    <font>
      <sz val="11"/>
      <color theme="0"/>
      <name val="Arial"/>
      <family val="2"/>
      <charset val="1"/>
    </font>
    <font>
      <sz val="7"/>
      <color theme="1"/>
      <name val="Consolas"/>
      <family val="3"/>
    </font>
    <font>
      <sz val="11"/>
      <color theme="5"/>
      <name val="Arial"/>
      <family val="2"/>
      <charset val="1"/>
    </font>
    <font>
      <sz val="7"/>
      <color theme="5"/>
      <name val="Consolas"/>
      <family val="3"/>
    </font>
    <font>
      <sz val="12"/>
      <color theme="5"/>
      <name val="Calibri"/>
      <family val="2"/>
      <scheme val="minor"/>
    </font>
    <font>
      <sz val="9"/>
      <color rgb="FF000000"/>
      <name val="Segoe UI"/>
      <family val="2"/>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0" fillId="2" borderId="0" xfId="0" applyFill="1"/>
    <xf numFmtId="0" fontId="2" fillId="0" borderId="0" xfId="0" applyFont="1"/>
    <xf numFmtId="0" fontId="3" fillId="0" borderId="0" xfId="0" applyFont="1" applyAlignment="1">
      <alignment wrapText="1"/>
    </xf>
    <xf numFmtId="0" fontId="3" fillId="0" borderId="0" xfId="0" applyFont="1"/>
    <xf numFmtId="0" fontId="3" fillId="0" borderId="0" xfId="0" applyFont="1" applyAlignment="1">
      <alignment horizontal="right"/>
    </xf>
    <xf numFmtId="0" fontId="3" fillId="2" borderId="0" xfId="0" applyFont="1" applyFill="1" applyAlignment="1">
      <alignment horizontal="right"/>
    </xf>
    <xf numFmtId="0" fontId="3" fillId="3" borderId="0" xfId="0" applyFont="1" applyFill="1"/>
    <xf numFmtId="0" fontId="4" fillId="3" borderId="0" xfId="0" applyFont="1" applyFill="1" applyAlignment="1">
      <alignment wrapText="1"/>
    </xf>
    <xf numFmtId="0" fontId="4" fillId="3" borderId="0" xfId="0" applyFont="1" applyFill="1"/>
    <xf numFmtId="0" fontId="4" fillId="3" borderId="0" xfId="0" applyFont="1" applyFill="1" applyAlignment="1">
      <alignment horizontal="right"/>
    </xf>
    <xf numFmtId="0" fontId="5" fillId="3" borderId="0" xfId="0" applyFont="1" applyFill="1"/>
    <xf numFmtId="0" fontId="0" fillId="0" borderId="0" xfId="0" quotePrefix="1"/>
    <xf numFmtId="0" fontId="6" fillId="0" borderId="0" xfId="0" applyFont="1"/>
    <xf numFmtId="0" fontId="0" fillId="0" borderId="0" xfId="0" applyAlignment="1">
      <alignment wrapText="1"/>
    </xf>
    <xf numFmtId="0" fontId="7" fillId="0" borderId="0" xfId="0" applyFont="1"/>
    <xf numFmtId="0" fontId="8" fillId="0" borderId="0" xfId="0" applyFont="1"/>
    <xf numFmtId="0" fontId="9" fillId="0" borderId="0" xfId="0" applyFont="1" applyAlignment="1">
      <alignment horizontal="right"/>
    </xf>
    <xf numFmtId="0" fontId="9" fillId="0" borderId="0" xfId="0" applyFont="1"/>
    <xf numFmtId="0" fontId="10"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topLeftCell="A19" zoomScale="85" zoomScaleNormal="85" workbookViewId="0">
      <selection activeCell="A83" sqref="A83"/>
    </sheetView>
  </sheetViews>
  <sheetFormatPr defaultColWidth="10.5" defaultRowHeight="13.8" x14ac:dyDescent="0.25"/>
  <cols>
    <col min="1" max="1" width="69.3984375" customWidth="1"/>
    <col min="2" max="2" width="30" customWidth="1"/>
    <col min="3" max="3" width="43.09765625" bestFit="1" customWidth="1"/>
    <col min="4" max="4" width="205.09765625" bestFit="1" customWidth="1"/>
  </cols>
  <sheetData>
    <row r="2" spans="1:4" x14ac:dyDescent="0.25">
      <c r="A2" t="s">
        <v>1</v>
      </c>
      <c r="B2" t="s">
        <v>0</v>
      </c>
      <c r="C2" s="1" t="str">
        <f>"(select id from VisitTypeGroups where Code = 'IPD')"</f>
        <v>(select id from VisitTypeGroups where Code = 'IPD')</v>
      </c>
      <c r="D2" t="str">
        <f xml:space="preserve"> "insert into Actions  (Id, CreatedAt, UpdatedAt, IsDeleted, Name , Code, VisitTypeGroupId) values (NEWID(), GETDATE(), GETDATE(), 'False',N'"&amp;A2&amp;"' , N'"&amp;B2&amp;"', "&amp;C2&amp;");"</f>
        <v>insert into Actions  (Id, CreatedAt, UpdatedAt, IsDeleted, Name , Code, VisitTypeGroupId) values (NEWID(), GETDATE(), GETDATE(), 'False',N'[MENU] Xem Đánh giá ban đầu' , N'IPD-MENU0001', (select id from VisitTypeGroups where Code = 'IPD'));</v>
      </c>
    </row>
    <row r="3" spans="1:4" x14ac:dyDescent="0.25">
      <c r="A3" t="s">
        <v>3</v>
      </c>
      <c r="B3" t="s">
        <v>2</v>
      </c>
      <c r="C3" s="1" t="str">
        <f t="shared" ref="C3:C39" si="0">"(select id from VisitTypeGroups where Code = 'IPD')"</f>
        <v>(select id from VisitTypeGroups where Code = 'IPD')</v>
      </c>
      <c r="D3" t="str">
        <f t="shared" ref="D3:D53" si="1" xml:space="preserve"> "insert into Actions  (Id, CreatedAt, UpdatedAt, IsDeleted, Name , Code, VisitTypeGroupId) values (NEWID(), GETDATE(), GETDATE(), 'False',N'"&amp;A3&amp;"' , N'"&amp;B3&amp;"', "&amp;C3&amp;");"</f>
        <v>insert into Actions  (Id, CreatedAt, UpdatedAt, IsDeleted, Name , Code, VisitTypeGroupId) values (NEWID(), GETDATE(), GETDATE(), 'False',N'[MENU] Xem Bệnh án nội trú bác Sĩ' , N'IPD-MENU0002', (select id from VisitTypeGroups where Code = 'IPD'));</v>
      </c>
    </row>
    <row r="4" spans="1:4" x14ac:dyDescent="0.25">
      <c r="A4" t="s">
        <v>5</v>
      </c>
      <c r="B4" t="s">
        <v>4</v>
      </c>
      <c r="C4" s="1" t="str">
        <f t="shared" si="0"/>
        <v>(select id from VisitTypeGroups where Code = 'IPD')</v>
      </c>
      <c r="D4" t="str">
        <f t="shared" si="1"/>
        <v>insert into Actions  (Id, CreatedAt, UpdatedAt, IsDeleted, Name , Code, VisitTypeGroupId) values (NEWID(), GETDATE(), GETDATE(), 'False',N'[MENU] Xem Bệnh án nội trú diều dưỡng' , N'IPD-MENU0003', (select id from VisitTypeGroups where Code = 'IPD'));</v>
      </c>
    </row>
    <row r="5" spans="1:4" x14ac:dyDescent="0.25">
      <c r="A5" t="s">
        <v>7</v>
      </c>
      <c r="B5" t="s">
        <v>6</v>
      </c>
      <c r="C5" s="1" t="str">
        <f t="shared" si="0"/>
        <v>(select id from VisitTypeGroups where Code = 'IPD')</v>
      </c>
      <c r="D5" t="str">
        <f t="shared" si="1"/>
        <v>insert into Actions  (Id, CreatedAt, UpdatedAt, IsDeleted, Name , Code, VisitTypeGroupId) values (NEWID(), GETDATE(), GETDATE(), 'False',N'[MENU] Xem Đánh giá nguy cơ ngã' , N'IPD-MENU0004', (select id from VisitTypeGroups where Code = 'IPD'));</v>
      </c>
    </row>
    <row r="6" spans="1:4" x14ac:dyDescent="0.25">
      <c r="A6" t="s">
        <v>9</v>
      </c>
      <c r="B6" t="s">
        <v>8</v>
      </c>
      <c r="C6" s="1" t="str">
        <f t="shared" si="0"/>
        <v>(select id from VisitTypeGroups where Code = 'IPD')</v>
      </c>
      <c r="D6" t="str">
        <f t="shared" si="1"/>
        <v>insert into Actions  (Id, CreatedAt, UpdatedAt, IsDeleted, Name , Code, VisitTypeGroupId) values (NEWID(), GETDATE(), GETDATE(), 'False',N'[MENU] Xem Thêm theo dõi' , N'IPD-MENU0005', (select id from VisitTypeGroups where Code = 'IPD'));</v>
      </c>
    </row>
    <row r="7" spans="1:4" x14ac:dyDescent="0.25">
      <c r="A7" t="s">
        <v>11</v>
      </c>
      <c r="B7" t="s">
        <v>10</v>
      </c>
      <c r="C7" s="1" t="str">
        <f t="shared" si="0"/>
        <v>(select id from VisitTypeGroups where Code = 'IPD')</v>
      </c>
      <c r="D7" t="str">
        <f t="shared" si="1"/>
        <v>insert into Actions  (Id, CreatedAt, UpdatedAt, IsDeleted, Name , Code, VisitTypeGroupId) values (NEWID(), GETDATE(), GETDATE(), 'False',N'[MENU] Xem Phiếu GDSK cho NB và thân nhân' , N'IPD-MENU0006', (select id from VisitTypeGroups where Code = 'IPD'));</v>
      </c>
    </row>
    <row r="8" spans="1:4" x14ac:dyDescent="0.25">
      <c r="A8" t="s">
        <v>13</v>
      </c>
      <c r="B8" t="s">
        <v>12</v>
      </c>
      <c r="C8" s="1" t="str">
        <f t="shared" si="0"/>
        <v>(select id from VisitTypeGroups where Code = 'IPD')</v>
      </c>
      <c r="D8" t="str">
        <f t="shared" si="1"/>
        <v>insert into Actions  (Id, CreatedAt, UpdatedAt, IsDeleted, Name , Code, VisitTypeGroupId) values (NEWID(), GETDATE(), GETDATE(), 'False',N'[MENU] Xem Bảng kiểm an toàn phẫu thuật/thủ thuật' , N'IPD-MENU0007', (select id from VisitTypeGroups where Code = 'IPD'));</v>
      </c>
    </row>
    <row r="9" spans="1:4" x14ac:dyDescent="0.25">
      <c r="A9" t="s">
        <v>15</v>
      </c>
      <c r="B9" t="s">
        <v>14</v>
      </c>
      <c r="C9" s="1" t="str">
        <f t="shared" si="0"/>
        <v>(select id from VisitTypeGroups where Code = 'IPD')</v>
      </c>
      <c r="D9" t="str">
        <f t="shared" si="1"/>
        <v>insert into Actions  (Id, CreatedAt, UpdatedAt, IsDeleted, Name , Code, VisitTypeGroupId) values (NEWID(), GETDATE(), GETDATE(), 'False',N'[MENU] Xem Bảng hồi sinh tim phổi' , N'IPD-MENU0008', (select id from VisitTypeGroups where Code = 'IPD'));</v>
      </c>
    </row>
    <row r="10" spans="1:4" x14ac:dyDescent="0.25">
      <c r="A10" t="s">
        <v>17</v>
      </c>
      <c r="B10" t="s">
        <v>16</v>
      </c>
      <c r="C10" s="1" t="str">
        <f t="shared" si="0"/>
        <v>(select id from VisitTypeGroups where Code = 'IPD')</v>
      </c>
      <c r="D10" t="str">
        <f t="shared" si="1"/>
        <v>insert into Actions  (Id, CreatedAt, UpdatedAt, IsDeleted, Name , Code, VisitTypeGroupId) values (NEWID(), GETDATE(), GETDATE(), 'False',N'[MENU] Xem Phiếu ghi nhận sử dụng thuốc do người bệnh mang vào' , N'IPD-MENU0009', (select id from VisitTypeGroups where Code = 'IPD'));</v>
      </c>
    </row>
    <row r="11" spans="1:4" x14ac:dyDescent="0.25">
      <c r="A11" t="s">
        <v>19</v>
      </c>
      <c r="B11" t="s">
        <v>18</v>
      </c>
      <c r="C11" s="1" t="str">
        <f t="shared" si="0"/>
        <v>(select id from VisitTypeGroups where Code = 'IPD')</v>
      </c>
      <c r="D11" t="str">
        <f t="shared" si="1"/>
        <v>insert into Actions  (Id, CreatedAt, UpdatedAt, IsDeleted, Name , Code, VisitTypeGroupId) values (NEWID(), GETDATE(), GETDATE(), 'False',N'[MENU] Xem Kế hoạch điều trị và chăm sóc' , N'IPD-MENU0010', (select id from VisitTypeGroups where Code = 'IPD'));</v>
      </c>
    </row>
    <row r="12" spans="1:4" x14ac:dyDescent="0.25">
      <c r="A12" t="s">
        <v>21</v>
      </c>
      <c r="B12" t="s">
        <v>20</v>
      </c>
      <c r="C12" s="1" t="str">
        <f t="shared" si="0"/>
        <v>(select id from VisitTypeGroups where Code = 'IPD')</v>
      </c>
      <c r="D12" t="str">
        <f t="shared" si="1"/>
        <v>insert into Actions  (Id, CreatedAt, UpdatedAt, IsDeleted, Name , Code, VisitTypeGroupId) values (NEWID(), GETDATE(), GETDATE(), 'False',N'[MENU] Xem Báo cáo y tế' , N'IPD-MENU0011', (select id from VisitTypeGroups where Code = 'IPD'));</v>
      </c>
    </row>
    <row r="13" spans="1:4" x14ac:dyDescent="0.25">
      <c r="A13" t="s">
        <v>23</v>
      </c>
      <c r="B13" t="s">
        <v>22</v>
      </c>
      <c r="C13" s="1" t="str">
        <f t="shared" si="0"/>
        <v>(select id from VisitTypeGroups where Code = 'IPD')</v>
      </c>
      <c r="D13" t="str">
        <f t="shared" si="1"/>
        <v>insert into Actions  (Id, CreatedAt, UpdatedAt, IsDeleted, Name , Code, VisitTypeGroupId) values (NEWID(), GETDATE(), GETDATE(), 'False',N'[MENU] Xem Báo cáo y tế ra viện' , N'IPD-MENU0012', (select id from VisitTypeGroups where Code = 'IPD'));</v>
      </c>
    </row>
    <row r="14" spans="1:4" x14ac:dyDescent="0.25">
      <c r="A14" t="s">
        <v>25</v>
      </c>
      <c r="B14" t="s">
        <v>24</v>
      </c>
      <c r="C14" s="1" t="str">
        <f t="shared" si="0"/>
        <v>(select id from VisitTypeGroups where Code = 'IPD')</v>
      </c>
      <c r="D14" t="str">
        <f t="shared" si="1"/>
        <v>insert into Actions  (Id, CreatedAt, UpdatedAt, IsDeleted, Name , Code, VisitTypeGroupId) values (NEWID(), GETDATE(), GETDATE(), 'False',N'[MENU] Xem Giấy chuyển viện' , N'IPD-MENU0013', (select id from VisitTypeGroups where Code = 'IPD'));</v>
      </c>
    </row>
    <row r="15" spans="1:4" x14ac:dyDescent="0.25">
      <c r="A15" t="s">
        <v>27</v>
      </c>
      <c r="B15" t="s">
        <v>26</v>
      </c>
      <c r="C15" s="1" t="str">
        <f t="shared" si="0"/>
        <v>(select id from VisitTypeGroups where Code = 'IPD')</v>
      </c>
      <c r="D15" t="str">
        <f t="shared" si="1"/>
        <v>insert into Actions  (Id, CreatedAt, UpdatedAt, IsDeleted, Name , Code, VisitTypeGroupId) values (NEWID(), GETDATE(), GETDATE(), 'False',N'[MENU] Xem Giấy chuyển tuyến' , N'IPD-MENU0014', (select id from VisitTypeGroups where Code = 'IPD'));</v>
      </c>
    </row>
    <row r="16" spans="1:4" x14ac:dyDescent="0.25">
      <c r="A16" t="s">
        <v>29</v>
      </c>
      <c r="B16" t="s">
        <v>28</v>
      </c>
      <c r="C16" s="1" t="str">
        <f t="shared" si="0"/>
        <v>(select id from VisitTypeGroups where Code = 'IPD')</v>
      </c>
      <c r="D16" t="str">
        <f t="shared" si="1"/>
        <v>insert into Actions  (Id, CreatedAt, UpdatedAt, IsDeleted, Name , Code, VisitTypeGroupId) values (NEWID(), GETDATE(), GETDATE(), 'False',N'[MENU] Xem Giấy ra viện' , N'IPD-MENU0015', (select id from VisitTypeGroups where Code = 'IPD'));</v>
      </c>
    </row>
    <row r="17" spans="1:4" x14ac:dyDescent="0.25">
      <c r="A17" t="s">
        <v>3</v>
      </c>
      <c r="B17" t="s">
        <v>30</v>
      </c>
      <c r="C17" s="1" t="str">
        <f t="shared" si="0"/>
        <v>(select id from VisitTypeGroups where Code = 'IPD')</v>
      </c>
      <c r="D17" t="str">
        <f t="shared" si="1"/>
        <v>insert into Actions  (Id, CreatedAt, UpdatedAt, IsDeleted, Name , Code, VisitTypeGroupId) values (NEWID(), GETDATE(), GETDATE(), 'False',N'[MENU] Xem Bệnh án nội trú bác Sĩ' , N'IPD-MENU0016', (select id from VisitTypeGroups where Code = 'IPD'));</v>
      </c>
    </row>
    <row r="18" spans="1:4" x14ac:dyDescent="0.25">
      <c r="A18" t="s">
        <v>32</v>
      </c>
      <c r="B18" t="s">
        <v>31</v>
      </c>
      <c r="C18" s="1" t="str">
        <f t="shared" si="0"/>
        <v>(select id from VisitTypeGroups where Code = 'IPD')</v>
      </c>
      <c r="D18" t="str">
        <f t="shared" si="1"/>
        <v>insert into Actions  (Id, CreatedAt, UpdatedAt, IsDeleted, Name , Code, VisitTypeGroupId) values (NEWID(), GETDATE(), GETDATE(), 'False',N'[MENU] Xem Biên bản - Bảng kiểm bàn giao NB chuyển khoa' , N'IPD-MENU0017', (select id from VisitTypeGroups where Code = 'IPD'));</v>
      </c>
    </row>
    <row r="19" spans="1:4" x14ac:dyDescent="0.25">
      <c r="A19" t="s">
        <v>34</v>
      </c>
      <c r="B19" t="s">
        <v>33</v>
      </c>
      <c r="C19" s="1" t="str">
        <f t="shared" si="0"/>
        <v>(select id from VisitTypeGroups where Code = 'IPD')</v>
      </c>
      <c r="D19" t="str">
        <f t="shared" si="1"/>
        <v>insert into Actions  (Id, CreatedAt, UpdatedAt, IsDeleted, Name , Code, VisitTypeGroupId) values (NEWID(), GETDATE(), GETDATE(), 'False',N'[MENU] Xem Phiếu phẫu thuật/ thủ thuật' , N'IPD-MENU0018', (select id from VisitTypeGroups where Code = 'IPD'));</v>
      </c>
    </row>
    <row r="20" spans="1:4" x14ac:dyDescent="0.25">
      <c r="A20" t="s">
        <v>36</v>
      </c>
      <c r="B20" t="s">
        <v>35</v>
      </c>
      <c r="C20" s="1" t="str">
        <f t="shared" si="0"/>
        <v>(select id from VisitTypeGroups where Code = 'IPD')</v>
      </c>
      <c r="D20" t="str">
        <f t="shared" si="1"/>
        <v>insert into Actions  (Id, CreatedAt, UpdatedAt, IsDeleted, Name , Code, VisitTypeGroupId) values (NEWID(), GETDATE(), GETDATE(), 'False',N'[MENU] Xem Biên bản hội chẩn thông qua mổ' , N'IPD-MENU0019', (select id from VisitTypeGroups where Code = 'IPD'));</v>
      </c>
    </row>
    <row r="21" spans="1:4" x14ac:dyDescent="0.25">
      <c r="A21" t="s">
        <v>38</v>
      </c>
      <c r="B21" t="s">
        <v>37</v>
      </c>
      <c r="C21" s="1" t="str">
        <f t="shared" si="0"/>
        <v>(select id from VisitTypeGroups where Code = 'IPD')</v>
      </c>
      <c r="D21" t="str">
        <f t="shared" si="1"/>
        <v>insert into Actions  (Id, CreatedAt, UpdatedAt, IsDeleted, Name , Code, VisitTypeGroupId) values (NEWID(), GETDATE(), GETDATE(), 'False',N'[MENU] Xem Thang điểm GUSS đánh giá rối loạn nuốt' , N'IPD-MENU0020', (select id from VisitTypeGroups where Code = 'IPD'));</v>
      </c>
    </row>
    <row r="22" spans="1:4" x14ac:dyDescent="0.25">
      <c r="A22" t="s">
        <v>40</v>
      </c>
      <c r="B22" t="s">
        <v>39</v>
      </c>
      <c r="C22" s="1" t="str">
        <f t="shared" si="0"/>
        <v>(select id from VisitTypeGroups where Code = 'IPD')</v>
      </c>
      <c r="D22" t="str">
        <f t="shared" si="1"/>
        <v>insert into Actions  (Id, CreatedAt, UpdatedAt, IsDeleted, Name , Code, VisitTypeGroupId) values (NEWID(), GETDATE(), GETDATE(), 'False',N'[MENU] Xem Biên bản hội chẩn sử dụng kháng sinh cần ưu tiên quản lý' , N'IPD-MENU0021', (select id from VisitTypeGroups where Code = 'IPD'));</v>
      </c>
    </row>
    <row r="23" spans="1:4" x14ac:dyDescent="0.25">
      <c r="A23" t="s">
        <v>42</v>
      </c>
      <c r="B23" t="s">
        <v>41</v>
      </c>
      <c r="C23" s="1" t="str">
        <f t="shared" si="0"/>
        <v>(select id from VisitTypeGroups where Code = 'IPD')</v>
      </c>
      <c r="D23" t="str">
        <f t="shared" si="1"/>
        <v>insert into Actions  (Id, CreatedAt, UpdatedAt, IsDeleted, Name , Code, VisitTypeGroupId) values (NEWID(), GETDATE(), GETDATE(), 'False',N'[MENU] Xem Biên bản hội chẩn bệnh nhân sử dụng thuốc có dấu sao (*)' , N'IPD-MENU0022', (select id from VisitTypeGroups where Code = 'IPD'));</v>
      </c>
    </row>
    <row r="24" spans="1:4" x14ac:dyDescent="0.25">
      <c r="A24" t="s">
        <v>44</v>
      </c>
      <c r="B24" t="s">
        <v>43</v>
      </c>
      <c r="C24" s="1" t="str">
        <f t="shared" si="0"/>
        <v>(select id from VisitTypeGroups where Code = 'IPD')</v>
      </c>
      <c r="D24" t="str">
        <f t="shared" si="1"/>
        <v>insert into Actions  (Id, CreatedAt, UpdatedAt, IsDeleted, Name , Code, VisitTypeGroupId) values (NEWID(), GETDATE(), GETDATE(), 'False',N'[MENU] Xem Biên bản hội chẩn' , N'IPD-MENU0023', (select id from VisitTypeGroups where Code = 'IPD'));</v>
      </c>
    </row>
    <row r="25" spans="1:4" x14ac:dyDescent="0.25">
      <c r="A25" t="s">
        <v>46</v>
      </c>
      <c r="B25" t="s">
        <v>45</v>
      </c>
      <c r="C25" s="1" t="str">
        <f t="shared" si="0"/>
        <v>(select id from VisitTypeGroups where Code = 'IPD')</v>
      </c>
      <c r="D25" t="str">
        <f t="shared" si="1"/>
        <v>insert into Actions  (Id, CreatedAt, UpdatedAt, IsDeleted, Name , Code, VisitTypeGroupId) values (NEWID(), GETDATE(), GETDATE(), 'False',N'[MENU] Xem Phiếu chăm sóc người bệnh Covid-19' , N'IPD-MENU0024', (select id from VisitTypeGroups where Code = 'IPD'));</v>
      </c>
    </row>
    <row r="26" spans="1:4" x14ac:dyDescent="0.25">
      <c r="A26" t="s">
        <v>48</v>
      </c>
      <c r="B26" t="s">
        <v>47</v>
      </c>
      <c r="C26" s="1" t="str">
        <f t="shared" si="0"/>
        <v>(select id from VisitTypeGroups where Code = 'IPD')</v>
      </c>
      <c r="D26" t="str">
        <f t="shared" si="1"/>
        <v>insert into Actions  (Id, CreatedAt, UpdatedAt, IsDeleted, Name , Code, VisitTypeGroupId) values (NEWID(), GETDATE(), GETDATE(), 'False',N'[MENU] Xem Phiếu điều trị' , N'IPD-MENU0025', (select id from VisitTypeGroups where Code = 'IPD'));</v>
      </c>
    </row>
    <row r="27" spans="1:4" x14ac:dyDescent="0.25">
      <c r="A27" t="s">
        <v>50</v>
      </c>
      <c r="B27" t="s">
        <v>49</v>
      </c>
      <c r="C27" s="1" t="str">
        <f t="shared" si="0"/>
        <v>(select id from VisitTypeGroups where Code = 'IPD')</v>
      </c>
      <c r="D27" t="str">
        <f t="shared" si="1"/>
        <v>insert into Actions  (Id, CreatedAt, UpdatedAt, IsDeleted, Name , Code, VisitTypeGroupId) values (NEWID(), GETDATE(), GETDATE(), 'False',N'[MENU] Xem Bảng đánh giá nhu cầu trang thiết bị/ nhân lực vận chuyển ngoại viện' , N'IPD-MENU0026', (select id from VisitTypeGroups where Code = 'IPD'));</v>
      </c>
    </row>
    <row r="28" spans="1:4" x14ac:dyDescent="0.25">
      <c r="A28" t="s">
        <v>52</v>
      </c>
      <c r="B28" t="s">
        <v>51</v>
      </c>
      <c r="C28" s="1" t="str">
        <f t="shared" si="0"/>
        <v>(select id from VisitTypeGroups where Code = 'IPD')</v>
      </c>
      <c r="D28" t="str">
        <f t="shared" si="1"/>
        <v>insert into Actions  (Id, CreatedAt, UpdatedAt, IsDeleted, Name , Code, VisitTypeGroupId) values (NEWID(), GETDATE(), GETDATE(), 'False',N'[MENU] Xem Phiếu chăm sóc' , N'IPD-MENU0027', (select id from VisitTypeGroups where Code = 'IPD'));</v>
      </c>
    </row>
    <row r="29" spans="1:4" x14ac:dyDescent="0.25">
      <c r="A29" t="s">
        <v>54</v>
      </c>
      <c r="B29" t="s">
        <v>53</v>
      </c>
      <c r="C29" s="1" t="str">
        <f t="shared" si="0"/>
        <v>(select id from VisitTypeGroups where Code = 'IPD')</v>
      </c>
      <c r="D29" t="str">
        <f t="shared" si="1"/>
        <v>insert into Actions  (Id, CreatedAt, UpdatedAt, IsDeleted, Name , Code, VisitTypeGroupId) values (NEWID(), GETDATE(), GETDATE(), 'False',N'[MENU] Xem Phiếu dự trù, cung cấp và xác nhận thực hiện máu - Chế phẩm máu' , N'IPD-MENU0028', (select id from VisitTypeGroups where Code = 'IPD'));</v>
      </c>
    </row>
    <row r="30" spans="1:4" x14ac:dyDescent="0.25">
      <c r="A30" t="s">
        <v>56</v>
      </c>
      <c r="B30" t="s">
        <v>55</v>
      </c>
      <c r="C30" s="1" t="str">
        <f t="shared" si="0"/>
        <v>(select id from VisitTypeGroups where Code = 'IPD')</v>
      </c>
      <c r="D30" t="str">
        <f t="shared" si="1"/>
        <v>insert into Actions  (Id, CreatedAt, UpdatedAt, IsDeleted, Name , Code, VisitTypeGroupId) values (NEWID(), GETDATE(), GETDATE(), 'False',N'[MENU] Xem Phiếu truyền máu' , N'IPD-MENU0029', (select id from VisitTypeGroups where Code = 'IPD'));</v>
      </c>
    </row>
    <row r="31" spans="1:4" x14ac:dyDescent="0.25">
      <c r="A31" t="s">
        <v>58</v>
      </c>
      <c r="B31" t="s">
        <v>57</v>
      </c>
      <c r="C31" s="1" t="str">
        <f t="shared" si="0"/>
        <v>(select id from VisitTypeGroups where Code = 'IPD')</v>
      </c>
      <c r="D31" t="str">
        <f t="shared" si="1"/>
        <v>insert into Actions  (Id, CreatedAt, UpdatedAt, IsDeleted, Name , Code, VisitTypeGroupId) values (NEWID(), GETDATE(), GETDATE(), 'False',N'[MENU] Xem Bảng kiểm chuẩn bị và bàn giao NB trước phẫu thuật' , N'IPD-MENU0030', (select id from VisitTypeGroups where Code = 'IPD'));</v>
      </c>
    </row>
    <row r="32" spans="1:4" x14ac:dyDescent="0.25">
      <c r="A32" t="s">
        <v>60</v>
      </c>
      <c r="B32" t="s">
        <v>59</v>
      </c>
      <c r="C32" s="1" t="str">
        <f t="shared" si="0"/>
        <v>(select id from VisitTypeGroups where Code = 'IPD')</v>
      </c>
      <c r="D32" t="str">
        <f t="shared" si="1"/>
        <v>insert into Actions  (Id, CreatedAt, UpdatedAt, IsDeleted, Name , Code, VisitTypeGroupId) values (NEWID(), GETDATE(), GETDATE(), 'False',N'[MENU] Xem Bảng kiểm chuẩn bị ra viện' , N'IPD-MENU0031', (select id from VisitTypeGroups where Code = 'IPD'));</v>
      </c>
    </row>
    <row r="33" spans="1:4" x14ac:dyDescent="0.25">
      <c r="A33" t="s">
        <v>62</v>
      </c>
      <c r="B33" t="s">
        <v>61</v>
      </c>
      <c r="C33" s="1" t="str">
        <f t="shared" si="0"/>
        <v>(select id from VisitTypeGroups where Code = 'IPD')</v>
      </c>
      <c r="D33" t="str">
        <f t="shared" si="1"/>
        <v>insert into Actions  (Id, CreatedAt, UpdatedAt, IsDeleted, Name , Code, VisitTypeGroupId) values (NEWID(), GETDATE(), GETDATE(), 'False',N'[MENU] Xem Giấy xác nhận ra viện không theo chỉ định của bác sĩ' , N'IPD-MENU0032', (select id from VisitTypeGroups where Code = 'IPD'));</v>
      </c>
    </row>
    <row r="34" spans="1:4" x14ac:dyDescent="0.25">
      <c r="A34" t="s">
        <v>64</v>
      </c>
      <c r="B34" t="s">
        <v>63</v>
      </c>
      <c r="C34" s="1" t="str">
        <f t="shared" si="0"/>
        <v>(select id from VisitTypeGroups where Code = 'IPD')</v>
      </c>
      <c r="D34" t="str">
        <f t="shared" si="1"/>
        <v>insert into Actions  (Id, CreatedAt, UpdatedAt, IsDeleted, Name , Code, VisitTypeGroupId) values (NEWID(), GETDATE(), GETDATE(), 'False',N'[MENU] Xem Bảng theo dõi dấu hiệu sinh tồn dành cho người lớn' , N'IPD-MENU0033', (select id from VisitTypeGroups where Code = 'IPD'));</v>
      </c>
    </row>
    <row r="35" spans="1:4" x14ac:dyDescent="0.25">
      <c r="A35" t="s">
        <v>66</v>
      </c>
      <c r="B35" t="s">
        <v>65</v>
      </c>
      <c r="C35" s="1" t="str">
        <f t="shared" si="0"/>
        <v>(select id from VisitTypeGroups where Code = 'IPD')</v>
      </c>
      <c r="D35" t="str">
        <f t="shared" si="1"/>
        <v>insert into Actions  (Id, CreatedAt, UpdatedAt, IsDeleted, Name , Code, VisitTypeGroupId) values (NEWID(), GETDATE(), GETDATE(), 'False',N'[MENU] Xem Giấy chứng nhận thương tích' , N'IPD-MENU0034', (select id from VisitTypeGroups where Code = 'IPD'));</v>
      </c>
    </row>
    <row r="36" spans="1:4" x14ac:dyDescent="0.25">
      <c r="A36" t="s">
        <v>68</v>
      </c>
      <c r="B36" t="s">
        <v>67</v>
      </c>
      <c r="C36" s="1" t="str">
        <f t="shared" si="0"/>
        <v>(select id from VisitTypeGroups where Code = 'IPD')</v>
      </c>
      <c r="D36" t="str">
        <f t="shared" si="1"/>
        <v>insert into Actions  (Id, CreatedAt, UpdatedAt, IsDeleted, Name , Code, VisitTypeGroupId) values (NEWID(), GETDATE(), GETDATE(), 'False',N'[MENU] Xem Biên bản – Trích biên bản kiểm thảo tử vong' , N'IPD-MENU0035', (select id from VisitTypeGroups where Code = 'IPD'));</v>
      </c>
    </row>
    <row r="37" spans="1:4" x14ac:dyDescent="0.25">
      <c r="A37" t="s">
        <v>70</v>
      </c>
      <c r="B37" t="s">
        <v>69</v>
      </c>
      <c r="C37" s="1" t="str">
        <f t="shared" si="0"/>
        <v>(select id from VisitTypeGroups where Code = 'IPD')</v>
      </c>
      <c r="D37" t="str">
        <f t="shared" si="1"/>
        <v>insert into Actions  (Id, CreatedAt, UpdatedAt, IsDeleted, Name , Code, VisitTypeGroupId) values (NEWID(), GETDATE(), GETDATE(), 'False',N'[MENU] Xem Bảng điểm Braden đánh giá nguy cơ loét' , N'IPD-MENU0036', (select id from VisitTypeGroups where Code = 'IPD'));</v>
      </c>
    </row>
    <row r="38" spans="1:4" x14ac:dyDescent="0.25">
      <c r="A38" t="s">
        <v>72</v>
      </c>
      <c r="B38" t="s">
        <v>71</v>
      </c>
      <c r="C38" s="1" t="str">
        <f t="shared" si="0"/>
        <v>(select id from VisitTypeGroups where Code = 'IPD')</v>
      </c>
      <c r="D38" t="str">
        <f t="shared" si="1"/>
        <v>insert into Actions  (Id, CreatedAt, UpdatedAt, IsDeleted, Name , Code, VisitTypeGroupId) values (NEWID(), GETDATE(), GETDATE(), 'False',N'[MENU] Xem Phiếu sơ kết 15 ngày điều trị' , N'IPD-MENU0037', (select id from VisitTypeGroups where Code = 'IPD'));</v>
      </c>
    </row>
    <row r="39" spans="1:4" x14ac:dyDescent="0.25">
      <c r="A39" t="s">
        <v>74</v>
      </c>
      <c r="B39" t="s">
        <v>73</v>
      </c>
      <c r="C39" s="1" t="str">
        <f t="shared" si="0"/>
        <v>(select id from VisitTypeGroups where Code = 'IPD')</v>
      </c>
      <c r="D39" t="str">
        <f t="shared" si="1"/>
        <v>insert into Actions  (Id, CreatedAt, UpdatedAt, IsDeleted, Name , Code, VisitTypeGroupId) values (NEWID(), GETDATE(), GETDATE(), 'False',N'[MENU] Xem Phiếu khai thác tiền sử dụng thuốc' , N'IPD-MENU0038', (select id from VisitTypeGroups where Code = 'IPD'));</v>
      </c>
    </row>
    <row r="42" spans="1:4" x14ac:dyDescent="0.25">
      <c r="A42" t="s">
        <v>76</v>
      </c>
      <c r="B42" t="s">
        <v>75</v>
      </c>
      <c r="C42" t="s">
        <v>84</v>
      </c>
      <c r="D42" t="str">
        <f t="shared" si="1"/>
        <v>insert into Actions  (Id, CreatedAt, UpdatedAt, IsDeleted, Name , Code, VisitTypeGroupId) values (NEWID(), GETDATE(), GETDATE(), 'False',N'[DRS] Xem danh sách gói chỉ định cá nhân' , N'DRS0016', NULL);</v>
      </c>
    </row>
    <row r="43" spans="1:4" x14ac:dyDescent="0.25">
      <c r="A43" t="s">
        <v>79</v>
      </c>
      <c r="B43" t="s">
        <v>77</v>
      </c>
      <c r="C43" t="s">
        <v>84</v>
      </c>
      <c r="D43" t="str">
        <f t="shared" si="1"/>
        <v>insert into Actions  (Id, CreatedAt, UpdatedAt, IsDeleted, Name , Code, VisitTypeGroupId) values (NEWID(), GETDATE(), GETDATE(), 'False',N'[DRS] [Tạo mới] [Chỉnh sửa] g ói chỉ định cá nhân' , N'DRS0017', NULL);</v>
      </c>
    </row>
    <row r="44" spans="1:4" x14ac:dyDescent="0.25">
      <c r="A44" t="s">
        <v>80</v>
      </c>
      <c r="B44" t="s">
        <v>78</v>
      </c>
      <c r="C44" t="s">
        <v>84</v>
      </c>
      <c r="D44" t="str">
        <f t="shared" si="1"/>
        <v>insert into Actions  (Id, CreatedAt, UpdatedAt, IsDeleted, Name , Code, VisitTypeGroupId) values (NEWID(), GETDATE(), GETDATE(), 'False',N'[DRS] [Xóa] gói chỉ định cá nhân' , N'DRS0018', NULL);</v>
      </c>
    </row>
    <row r="45" spans="1:4" x14ac:dyDescent="0.25">
      <c r="A45" t="s">
        <v>81</v>
      </c>
      <c r="B45" t="s">
        <v>82</v>
      </c>
      <c r="C45" t="s">
        <v>84</v>
      </c>
      <c r="D45" t="str">
        <f t="shared" si="1"/>
        <v>insert into Actions  (Id, CreatedAt, UpdatedAt, IsDeleted, Name , Code, VisitTypeGroupId) values (NEWID(), GETDATE(), GETDATE(), 'False',N'[DRS] [XEM][ADMIN] Toàn bộ gói cá nhân' , N'VIEWALLORDERSET', NULL);</v>
      </c>
    </row>
    <row r="46" spans="1:4" x14ac:dyDescent="0.25">
      <c r="A46" t="s">
        <v>85</v>
      </c>
      <c r="B46" s="2" t="s">
        <v>83</v>
      </c>
      <c r="C46" t="s">
        <v>84</v>
      </c>
      <c r="D46" t="str">
        <f t="shared" si="1"/>
        <v>insert into Actions  (Id, CreatedAt, UpdatedAt, IsDeleted, Name , Code, VisitTypeGroupId) values (NEWID(), GETDATE(), GETDATE(), 'False',N'[ADMIN] Update trạng thái hồ sơ' , N'ADMINUPDATESTATUS', NULL);</v>
      </c>
    </row>
    <row r="48" spans="1:4" x14ac:dyDescent="0.25">
      <c r="A48" t="s">
        <v>87</v>
      </c>
      <c r="B48" t="s">
        <v>90</v>
      </c>
      <c r="C48" s="1" t="str">
        <f t="shared" ref="C48" si="2">"(select id from VisitTypeGroups where Code = 'IPD')"</f>
        <v>(select id from VisitTypeGroups where Code = 'IPD')</v>
      </c>
      <c r="D48" t="str">
        <f t="shared" si="1"/>
        <v>insert into Actions  (Id, CreatedAt, UpdatedAt, IsDeleted, Name , Code, VisitTypeGroupId) values (NEWID(), GETDATE(), GETDATE(), 'False',N'[IPD][CHỈNH SỬA] Bảng điểm Braden đánh giá nguy cơ loét' , N'IPDBRADEN_INS', (select id from VisitTypeGroups where Code = 'IPD'));</v>
      </c>
    </row>
    <row r="49" spans="1:4" x14ac:dyDescent="0.25">
      <c r="A49" t="s">
        <v>88</v>
      </c>
      <c r="B49" t="s">
        <v>90</v>
      </c>
      <c r="C49" s="1" t="str">
        <f t="shared" ref="C49:C53" si="3">"(select id from VisitTypeGroups where Code = 'IPD')"</f>
        <v>(select id from VisitTypeGroups where Code = 'IPD')</v>
      </c>
      <c r="D49" t="str">
        <f t="shared" si="1"/>
        <v>insert into Actions  (Id, CreatedAt, UpdatedAt, IsDeleted, Name , Code, VisitTypeGroupId) values (NEWID(), GETDATE(), GETDATE(), 'False',N'[IPD][TẠO MỚI] Bảng điểm Braden đánh giá nguy cơ loét' , N'IPDBRADEN_INS', (select id from VisitTypeGroups where Code = 'IPD'));</v>
      </c>
    </row>
    <row r="50" spans="1:4" x14ac:dyDescent="0.25">
      <c r="A50" t="s">
        <v>89</v>
      </c>
      <c r="B50" t="s">
        <v>91</v>
      </c>
      <c r="C50" s="1" t="str">
        <f t="shared" si="3"/>
        <v>(select id from VisitTypeGroups where Code = 'IPD')</v>
      </c>
      <c r="D50" t="str">
        <f t="shared" si="1"/>
        <v>insert into Actions  (Id, CreatedAt, UpdatedAt, IsDeleted, Name , Code, VisitTypeGroupId) values (NEWID(), GETDATE(), GETDATE(), 'False',N'[IPD][XEM] Bảng điểm Braden đánh giá nguy cơ loét' , N'IPDBRADEN_VW', (select id from VisitTypeGroups where Code = 'IPD'));</v>
      </c>
    </row>
    <row r="51" spans="1:4" x14ac:dyDescent="0.25">
      <c r="A51" t="s">
        <v>92</v>
      </c>
      <c r="B51" t="s">
        <v>94</v>
      </c>
      <c r="C51" s="1" t="str">
        <f t="shared" si="3"/>
        <v>(select id from VisitTypeGroups where Code = 'IPD')</v>
      </c>
      <c r="D51" t="str">
        <f t="shared" si="1"/>
        <v>insert into Actions  (Id, CreatedAt, UpdatedAt, IsDeleted, Name , Code, VisitTypeGroupId) values (NEWID(), GETDATE(), GETDATE(), 'False',N'[IPD][XEM] Giấy chứng nhận thương tích - Nội trú' , N'IPDINCERT2', (select id from VisitTypeGroups where Code = 'IPD'));</v>
      </c>
    </row>
    <row r="52" spans="1:4" x14ac:dyDescent="0.25">
      <c r="A52" t="s">
        <v>93</v>
      </c>
      <c r="B52" t="s">
        <v>95</v>
      </c>
      <c r="C52" s="1" t="str">
        <f t="shared" si="3"/>
        <v>(select id from VisitTypeGroups where Code = 'IPD')</v>
      </c>
      <c r="D52" t="str">
        <f t="shared" si="1"/>
        <v>insert into Actions  (Id, CreatedAt, UpdatedAt, IsDeleted, Name , Code, VisitTypeGroupId) values (NEWID(), GETDATE(), GETDATE(), 'False',N'[IPD][TẠO MỚI] Giấy chứng nhận thương tích - Nội trú' , N'IPDINCERT1', (select id from VisitTypeGroups where Code = 'IPD'));</v>
      </c>
    </row>
    <row r="53" spans="1:4" x14ac:dyDescent="0.25">
      <c r="A53" t="s">
        <v>164</v>
      </c>
      <c r="B53" t="s">
        <v>96</v>
      </c>
      <c r="C53" s="1" t="str">
        <f t="shared" si="3"/>
        <v>(select id from VisitTypeGroups where Code = 'IPD')</v>
      </c>
      <c r="D53" t="str">
        <f t="shared" si="1"/>
        <v>insert into Actions  (Id, CreatedAt, UpdatedAt, IsDeleted, Name , Code, VisitTypeGroupId) values (NEWID(), GETDATE(), GETDATE(), 'False',N'[IPD][XÁC NHẬN] Giấy chứng nhận thương tích - Nội trú' , N'IPDINCERT3', (select id from VisitTypeGroups where Code = 'IPD'));</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topLeftCell="A28" workbookViewId="0">
      <selection activeCell="A74" sqref="A1:A74"/>
    </sheetView>
  </sheetViews>
  <sheetFormatPr defaultRowHeight="13.8" x14ac:dyDescent="0.25"/>
  <cols>
    <col min="1" max="1" width="255.69921875" bestFit="1" customWidth="1"/>
  </cols>
  <sheetData>
    <row r="1" spans="1:1" x14ac:dyDescent="0.25">
      <c r="A1" t="s">
        <v>86</v>
      </c>
    </row>
    <row r="3" spans="1:1" x14ac:dyDescent="0.25">
      <c r="A3" t="s">
        <v>97</v>
      </c>
    </row>
    <row r="5" spans="1:1" x14ac:dyDescent="0.25">
      <c r="A5" t="s">
        <v>98</v>
      </c>
    </row>
    <row r="6" spans="1:1" x14ac:dyDescent="0.25">
      <c r="A6" t="s">
        <v>99</v>
      </c>
    </row>
    <row r="7" spans="1:1" x14ac:dyDescent="0.25">
      <c r="A7" t="s">
        <v>100</v>
      </c>
    </row>
    <row r="8" spans="1:1" x14ac:dyDescent="0.25">
      <c r="A8" t="s">
        <v>101</v>
      </c>
    </row>
    <row r="9" spans="1:1" x14ac:dyDescent="0.25">
      <c r="A9" t="s">
        <v>102</v>
      </c>
    </row>
    <row r="10" spans="1:1" x14ac:dyDescent="0.25">
      <c r="A10" t="s">
        <v>103</v>
      </c>
    </row>
    <row r="11" spans="1:1" x14ac:dyDescent="0.25">
      <c r="A11" t="s">
        <v>104</v>
      </c>
    </row>
    <row r="12" spans="1:1" x14ac:dyDescent="0.25">
      <c r="A12" t="s">
        <v>105</v>
      </c>
    </row>
    <row r="13" spans="1:1" x14ac:dyDescent="0.25">
      <c r="A13" t="s">
        <v>106</v>
      </c>
    </row>
    <row r="14" spans="1:1" x14ac:dyDescent="0.25">
      <c r="A14" t="s">
        <v>107</v>
      </c>
    </row>
    <row r="15" spans="1:1" x14ac:dyDescent="0.25">
      <c r="A15" t="s">
        <v>108</v>
      </c>
    </row>
    <row r="16" spans="1:1" x14ac:dyDescent="0.25">
      <c r="A16" t="s">
        <v>109</v>
      </c>
    </row>
    <row r="17" spans="1:1" x14ac:dyDescent="0.25">
      <c r="A17" t="s">
        <v>110</v>
      </c>
    </row>
    <row r="18" spans="1:1" x14ac:dyDescent="0.25">
      <c r="A18" t="s">
        <v>111</v>
      </c>
    </row>
    <row r="19" spans="1:1" x14ac:dyDescent="0.25">
      <c r="A19" t="s">
        <v>112</v>
      </c>
    </row>
    <row r="20" spans="1:1" x14ac:dyDescent="0.25">
      <c r="A20" t="s">
        <v>113</v>
      </c>
    </row>
    <row r="21" spans="1:1" x14ac:dyDescent="0.25">
      <c r="A21" t="s">
        <v>114</v>
      </c>
    </row>
    <row r="22" spans="1:1" x14ac:dyDescent="0.25">
      <c r="A22" t="s">
        <v>115</v>
      </c>
    </row>
    <row r="23" spans="1:1" x14ac:dyDescent="0.25">
      <c r="A23" t="s">
        <v>116</v>
      </c>
    </row>
    <row r="24" spans="1:1" x14ac:dyDescent="0.25">
      <c r="A24" t="s">
        <v>117</v>
      </c>
    </row>
    <row r="25" spans="1:1" x14ac:dyDescent="0.25">
      <c r="A25" t="s">
        <v>118</v>
      </c>
    </row>
    <row r="26" spans="1:1" x14ac:dyDescent="0.25">
      <c r="A26" t="s">
        <v>119</v>
      </c>
    </row>
    <row r="27" spans="1:1" x14ac:dyDescent="0.25">
      <c r="A27" t="s">
        <v>120</v>
      </c>
    </row>
    <row r="28" spans="1:1" x14ac:dyDescent="0.25">
      <c r="A28" t="s">
        <v>121</v>
      </c>
    </row>
    <row r="29" spans="1:1" x14ac:dyDescent="0.25">
      <c r="A29" t="s">
        <v>122</v>
      </c>
    </row>
    <row r="30" spans="1:1" x14ac:dyDescent="0.25">
      <c r="A30" t="s">
        <v>123</v>
      </c>
    </row>
    <row r="31" spans="1:1" x14ac:dyDescent="0.25">
      <c r="A31" t="s">
        <v>124</v>
      </c>
    </row>
    <row r="32" spans="1:1" x14ac:dyDescent="0.25">
      <c r="A32" t="s">
        <v>125</v>
      </c>
    </row>
    <row r="33" spans="1:1" x14ac:dyDescent="0.25">
      <c r="A33" t="s">
        <v>126</v>
      </c>
    </row>
    <row r="34" spans="1:1" x14ac:dyDescent="0.25">
      <c r="A34" t="s">
        <v>127</v>
      </c>
    </row>
    <row r="35" spans="1:1" x14ac:dyDescent="0.25">
      <c r="A35" t="s">
        <v>128</v>
      </c>
    </row>
    <row r="36" spans="1:1" x14ac:dyDescent="0.25">
      <c r="A36" t="s">
        <v>129</v>
      </c>
    </row>
    <row r="37" spans="1:1" x14ac:dyDescent="0.25">
      <c r="A37" t="s">
        <v>130</v>
      </c>
    </row>
    <row r="38" spans="1:1" x14ac:dyDescent="0.25">
      <c r="A38" t="s">
        <v>131</v>
      </c>
    </row>
    <row r="39" spans="1:1" x14ac:dyDescent="0.25">
      <c r="A39" t="s">
        <v>132</v>
      </c>
    </row>
    <row r="40" spans="1:1" x14ac:dyDescent="0.25">
      <c r="A40" t="s">
        <v>133</v>
      </c>
    </row>
    <row r="41" spans="1:1" x14ac:dyDescent="0.25">
      <c r="A41" t="s">
        <v>134</v>
      </c>
    </row>
    <row r="42" spans="1:1" x14ac:dyDescent="0.25">
      <c r="A42" t="s">
        <v>135</v>
      </c>
    </row>
    <row r="43" spans="1:1" x14ac:dyDescent="0.25">
      <c r="A43" t="s">
        <v>136</v>
      </c>
    </row>
    <row r="44" spans="1:1" x14ac:dyDescent="0.25">
      <c r="A44" t="s">
        <v>137</v>
      </c>
    </row>
    <row r="45" spans="1:1" x14ac:dyDescent="0.25">
      <c r="A45" t="s">
        <v>138</v>
      </c>
    </row>
    <row r="46" spans="1:1" x14ac:dyDescent="0.25">
      <c r="A46" t="s">
        <v>139</v>
      </c>
    </row>
    <row r="47" spans="1:1" x14ac:dyDescent="0.25">
      <c r="A47" t="s">
        <v>140</v>
      </c>
    </row>
    <row r="48" spans="1:1" x14ac:dyDescent="0.25">
      <c r="A48" t="s">
        <v>141</v>
      </c>
    </row>
    <row r="49" spans="1:1" x14ac:dyDescent="0.25">
      <c r="A49" t="s">
        <v>142</v>
      </c>
    </row>
    <row r="50" spans="1:1" x14ac:dyDescent="0.25">
      <c r="A50" t="s">
        <v>143</v>
      </c>
    </row>
    <row r="51" spans="1:1" x14ac:dyDescent="0.25">
      <c r="A51" t="s">
        <v>144</v>
      </c>
    </row>
    <row r="52" spans="1:1" x14ac:dyDescent="0.25">
      <c r="A52" t="s">
        <v>145</v>
      </c>
    </row>
    <row r="53" spans="1:1" x14ac:dyDescent="0.25">
      <c r="A53" t="s">
        <v>146</v>
      </c>
    </row>
    <row r="54" spans="1:1" x14ac:dyDescent="0.25">
      <c r="A54" t="s">
        <v>147</v>
      </c>
    </row>
    <row r="55" spans="1:1" x14ac:dyDescent="0.25">
      <c r="A55" t="s">
        <v>148</v>
      </c>
    </row>
    <row r="56" spans="1:1" x14ac:dyDescent="0.25">
      <c r="A56" t="s">
        <v>149</v>
      </c>
    </row>
    <row r="57" spans="1:1" x14ac:dyDescent="0.25">
      <c r="A57" t="s">
        <v>150</v>
      </c>
    </row>
    <row r="58" spans="1:1" x14ac:dyDescent="0.25">
      <c r="A58" t="s">
        <v>151</v>
      </c>
    </row>
    <row r="59" spans="1:1" x14ac:dyDescent="0.25">
      <c r="A59" t="s">
        <v>152</v>
      </c>
    </row>
    <row r="63" spans="1:1" x14ac:dyDescent="0.25">
      <c r="A63" t="s">
        <v>153</v>
      </c>
    </row>
    <row r="64" spans="1:1" x14ac:dyDescent="0.25">
      <c r="A64" t="s">
        <v>154</v>
      </c>
    </row>
    <row r="65" spans="1:1" x14ac:dyDescent="0.25">
      <c r="A65" t="s">
        <v>155</v>
      </c>
    </row>
    <row r="66" spans="1:1" x14ac:dyDescent="0.25">
      <c r="A66" t="s">
        <v>156</v>
      </c>
    </row>
    <row r="67" spans="1:1" x14ac:dyDescent="0.25">
      <c r="A67" t="s">
        <v>157</v>
      </c>
    </row>
    <row r="69" spans="1:1" x14ac:dyDescent="0.25">
      <c r="A69" t="s">
        <v>158</v>
      </c>
    </row>
    <row r="70" spans="1:1" x14ac:dyDescent="0.25">
      <c r="A70" t="s">
        <v>159</v>
      </c>
    </row>
    <row r="71" spans="1:1" x14ac:dyDescent="0.25">
      <c r="A71" t="s">
        <v>160</v>
      </c>
    </row>
    <row r="72" spans="1:1" x14ac:dyDescent="0.25">
      <c r="A72" t="s">
        <v>161</v>
      </c>
    </row>
    <row r="73" spans="1:1" x14ac:dyDescent="0.25">
      <c r="A73" t="s">
        <v>162</v>
      </c>
    </row>
    <row r="74" spans="1:1" x14ac:dyDescent="0.25">
      <c r="A74"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workbookViewId="0">
      <selection activeCell="J23" sqref="J23"/>
    </sheetView>
  </sheetViews>
  <sheetFormatPr defaultRowHeight="13.8" x14ac:dyDescent="0.25"/>
  <cols>
    <col min="1" max="2" width="90.3984375" style="14" bestFit="1" customWidth="1"/>
    <col min="3" max="4" width="13" bestFit="1" customWidth="1"/>
    <col min="5" max="5" width="9.19921875" bestFit="1" customWidth="1"/>
    <col min="6" max="6" width="5.09765625" bestFit="1" customWidth="1"/>
    <col min="7" max="7" width="5.69921875" bestFit="1" customWidth="1"/>
    <col min="10" max="10" width="10.19921875" bestFit="1" customWidth="1"/>
    <col min="14" max="14" width="22" customWidth="1"/>
  </cols>
  <sheetData>
    <row r="1" spans="1:14" s="4" customFormat="1" ht="15.6" x14ac:dyDescent="0.3">
      <c r="A1" s="8" t="s">
        <v>165</v>
      </c>
      <c r="B1" s="8" t="s">
        <v>166</v>
      </c>
      <c r="C1" s="9" t="s">
        <v>167</v>
      </c>
      <c r="D1" s="9" t="s">
        <v>168</v>
      </c>
      <c r="E1" s="9" t="s">
        <v>169</v>
      </c>
      <c r="F1" s="10" t="s">
        <v>170</v>
      </c>
      <c r="G1" s="10" t="s">
        <v>171</v>
      </c>
      <c r="H1" s="11" t="s">
        <v>172</v>
      </c>
      <c r="I1" s="10" t="s">
        <v>173</v>
      </c>
      <c r="J1" s="10" t="s">
        <v>174</v>
      </c>
      <c r="K1" s="10" t="s">
        <v>175</v>
      </c>
      <c r="L1" s="10" t="s">
        <v>176</v>
      </c>
      <c r="M1" s="10" t="s">
        <v>177</v>
      </c>
    </row>
    <row r="2" spans="1:14" s="4" customFormat="1" ht="15.6" x14ac:dyDescent="0.3">
      <c r="A2" s="3" t="s">
        <v>183</v>
      </c>
      <c r="B2" s="3" t="s">
        <v>183</v>
      </c>
      <c r="C2" s="13" t="s">
        <v>186</v>
      </c>
      <c r="D2" s="13" t="s">
        <v>184</v>
      </c>
      <c r="E2" s="13" t="s">
        <v>184</v>
      </c>
      <c r="F2" s="5">
        <v>1</v>
      </c>
      <c r="G2" s="5">
        <v>250</v>
      </c>
      <c r="H2" t="s">
        <v>178</v>
      </c>
      <c r="I2" s="5"/>
      <c r="J2" s="5">
        <v>0</v>
      </c>
      <c r="K2" s="6"/>
      <c r="L2" s="5"/>
      <c r="M2" s="5">
        <v>1</v>
      </c>
      <c r="N2" s="4" t="str">
        <f>"Insert into MasterDatas  (Id, CreatedAt, UpdatedAt, IsDeleted,ViName, EnName, Code, [Group], Form, [Level], [Order], DataType, Note, IsReadOnly,Data, Clinic, [Version]) values (NEWID(), GETDATE(), GETDATE(), 'False', N'"&amp;A2&amp;"',N'"&amp;B2&amp;"',N'"&amp;C2&amp;"',N'"&amp;D2&amp;"',N'"&amp;E2&amp;"',N'"&amp;F2&amp;"',N'"&amp;G2&amp;"',N'"&amp;H2&amp;"',N'"&amp;I2&amp;"',N'"&amp;J2&amp;"',N'"&amp;K2&amp;"',N'"&amp;L2&amp;"', '"&amp;M2&amp;"');"</f>
        <v>Insert into MasterDatas  (Id, CreatedAt, UpdatedAt, IsDeleted,ViName, EnName, Code, [Group], Form, [Level], [Order], DataType, Note, IsReadOnly,Data, Clinic, [Version]) values (NEWID(), GETDATE(), GETDATE(), 'False', N'Khám lâm sàng (nếu có)',N'Khám lâm sàng (nếu có)',N'OPDOEN250',N'OPDOEN',N'OPDOEN',N'1',N'250',N'Label',N'',N'0',N'',N'', '1');</v>
      </c>
    </row>
    <row r="3" spans="1:14" s="7" customFormat="1" ht="14.4" customHeight="1" x14ac:dyDescent="0.3">
      <c r="A3" s="14" t="s">
        <v>189</v>
      </c>
      <c r="B3" s="14" t="s">
        <v>189</v>
      </c>
      <c r="C3" s="13" t="s">
        <v>187</v>
      </c>
      <c r="D3" s="13" t="s">
        <v>186</v>
      </c>
      <c r="E3" s="13" t="s">
        <v>184</v>
      </c>
      <c r="F3" s="5">
        <v>2</v>
      </c>
      <c r="G3" s="5">
        <v>251</v>
      </c>
      <c r="H3" t="s">
        <v>179</v>
      </c>
      <c r="I3" s="5"/>
      <c r="J3" s="5">
        <v>0</v>
      </c>
      <c r="K3" s="6"/>
      <c r="L3" s="5"/>
      <c r="M3" s="5" t="s">
        <v>180</v>
      </c>
      <c r="N3" s="4" t="str">
        <f t="shared" ref="N3:N9" si="0">"Insert into MasterDatas  (Id, CreatedAt, UpdatedAt, IsDeleted,ViName, EnName, Code, [Group], Form, [Level], [Order], DataType, Note, IsReadOnly,Data, Clinic, [Version]) values (NEWID(), GETDATE(), GETDATE(), 'False', N'"&amp;A3&amp;"',N'"&amp;B3&amp;"',N'"&amp;C3&amp;"',N'"&amp;D3&amp;"',N'"&amp;E3&amp;"',N'"&amp;F3&amp;"',N'"&amp;G3&amp;"',N'"&amp;H3&amp;"',N'"&amp;I3&amp;"',N'"&amp;J3&amp;"',N'"&amp;K3&amp;"',N'"&amp;L3&amp;"', '"&amp;M3&amp;"');"</f>
        <v>Insert into MasterDatas  (Id, CreatedAt, UpdatedAt, IsDeleted,ViName, EnName, Code, [Group], Form, [Level], [Order], DataType, Note, IsReadOnly,Data, Clinic, [Version]) values (NEWID(), GETDATE(), GETDATE(), 'False', N'Không',N'Không',N'OPDOEN25001',N'OPDOEN250',N'OPDOEN',N'2',N'251',N'Radio',N'',N'0',N'',N'', '1');</v>
      </c>
    </row>
    <row r="4" spans="1:14" s="4" customFormat="1" ht="15.6" x14ac:dyDescent="0.3">
      <c r="A4" s="3" t="s">
        <v>190</v>
      </c>
      <c r="B4" s="3" t="s">
        <v>190</v>
      </c>
      <c r="C4" s="13" t="s">
        <v>188</v>
      </c>
      <c r="D4" s="13" t="s">
        <v>186</v>
      </c>
      <c r="E4" s="13" t="s">
        <v>184</v>
      </c>
      <c r="F4" s="5">
        <v>2</v>
      </c>
      <c r="G4" s="5">
        <v>252</v>
      </c>
      <c r="H4" t="s">
        <v>179</v>
      </c>
      <c r="I4" s="5"/>
      <c r="J4" s="5">
        <v>0</v>
      </c>
      <c r="K4" s="6"/>
      <c r="L4" s="5"/>
      <c r="M4" s="5">
        <v>1</v>
      </c>
      <c r="N4" s="4" t="str">
        <f t="shared" si="0"/>
        <v>Insert into MasterDatas  (Id, CreatedAt, UpdatedAt, IsDeleted,ViName, EnName, Code, [Group], Form, [Level], [Order], DataType, Note, IsReadOnly,Data, Clinic, [Version]) values (NEWID(), GETDATE(), GETDATE(), 'False', N'Có',N'Có',N'OPDOEN25002',N'OPDOEN250',N'OPDOEN',N'2',N'252',N'Radio',N'',N'0',N'',N'', '1');</v>
      </c>
    </row>
    <row r="5" spans="1:14" ht="15.6" x14ac:dyDescent="0.3">
      <c r="A5" s="14" t="s">
        <v>191</v>
      </c>
      <c r="B5" s="14" t="s">
        <v>191</v>
      </c>
      <c r="C5" s="13" t="s">
        <v>193</v>
      </c>
      <c r="D5" s="13" t="s">
        <v>184</v>
      </c>
      <c r="E5" s="13" t="s">
        <v>184</v>
      </c>
      <c r="F5" s="5">
        <v>1</v>
      </c>
      <c r="G5" s="5">
        <v>253</v>
      </c>
      <c r="H5" t="s">
        <v>178</v>
      </c>
      <c r="J5" s="5">
        <v>0</v>
      </c>
      <c r="M5" s="5">
        <v>1</v>
      </c>
      <c r="N5" s="4" t="str">
        <f t="shared" si="0"/>
        <v>Insert into MasterDatas  (Id, CreatedAt, UpdatedAt, IsDeleted,ViName, EnName, Code, [Group], Form, [Level], [Order], DataType, Note, IsReadOnly,Data, Clinic, [Version]) values (NEWID(), GETDATE(), GETDATE(), 'False', N'Tiêm chủng',N'Tiêm chủng',N'OPDOEN251',N'OPDOEN',N'OPDOEN',N'1',N'253',N'Label',N'',N'0',N'',N'', '1');</v>
      </c>
    </row>
    <row r="6" spans="1:14" ht="15.6" x14ac:dyDescent="0.3">
      <c r="A6" s="14" t="s">
        <v>191</v>
      </c>
      <c r="B6" s="14" t="s">
        <v>191</v>
      </c>
      <c r="C6" s="13" t="s">
        <v>194</v>
      </c>
      <c r="D6" s="13" t="s">
        <v>193</v>
      </c>
      <c r="E6" s="13" t="s">
        <v>184</v>
      </c>
      <c r="F6" s="5">
        <v>2</v>
      </c>
      <c r="G6" s="5">
        <v>254</v>
      </c>
      <c r="H6" t="s">
        <v>185</v>
      </c>
      <c r="J6" s="5">
        <v>0</v>
      </c>
      <c r="M6" s="5">
        <v>1</v>
      </c>
      <c r="N6" s="4" t="str">
        <f t="shared" si="0"/>
        <v>Insert into MasterDatas  (Id, CreatedAt, UpdatedAt, IsDeleted,ViName, EnName, Code, [Group], Form, [Level], [Order], DataType, Note, IsReadOnly,Data, Clinic, [Version]) values (NEWID(), GETDATE(), GETDATE(), 'False', N'Tiêm chủng',N'Tiêm chủng',N'OPDOEN251001',N'OPDOEN251',N'OPDOEN',N'2',N'254',N'Checkbox',N'',N'0',N'',N'', '1');</v>
      </c>
    </row>
    <row r="7" spans="1:14" ht="15.6" x14ac:dyDescent="0.3">
      <c r="A7" s="14" t="s">
        <v>191</v>
      </c>
      <c r="B7" s="14" t="s">
        <v>191</v>
      </c>
      <c r="C7" s="13" t="s">
        <v>195</v>
      </c>
      <c r="D7" s="13" t="s">
        <v>193</v>
      </c>
      <c r="E7" s="13" t="s">
        <v>184</v>
      </c>
      <c r="F7" s="5">
        <v>2</v>
      </c>
      <c r="G7" s="5">
        <v>255</v>
      </c>
      <c r="H7" t="s">
        <v>192</v>
      </c>
      <c r="J7" s="5">
        <v>0</v>
      </c>
      <c r="M7" s="5">
        <v>1</v>
      </c>
      <c r="N7" s="4" t="str">
        <f t="shared" si="0"/>
        <v>Insert into MasterDatas  (Id, CreatedAt, UpdatedAt, IsDeleted,ViName, EnName, Code, [Group], Form, [Level], [Order], DataType, Note, IsReadOnly,Data, Clinic, [Version]) values (NEWID(), GETDATE(), GETDATE(), 'False', N'Tiêm chủng',N'Tiêm chủng',N'OPDOEN251002',N'OPDOEN251',N'OPDOEN',N'2',N'255',N'Text',N'',N'0',N'',N'', '1');</v>
      </c>
    </row>
    <row r="8" spans="1:14" ht="15.6" x14ac:dyDescent="0.3">
      <c r="A8" s="14" t="s">
        <v>196</v>
      </c>
      <c r="B8" s="14" t="s">
        <v>196</v>
      </c>
      <c r="C8" s="13" t="s">
        <v>197</v>
      </c>
      <c r="D8" s="13" t="s">
        <v>184</v>
      </c>
      <c r="E8" s="13" t="s">
        <v>184</v>
      </c>
      <c r="F8" s="5">
        <v>1</v>
      </c>
      <c r="G8" s="5">
        <v>256</v>
      </c>
      <c r="H8" t="s">
        <v>178</v>
      </c>
      <c r="J8" s="5">
        <v>0</v>
      </c>
      <c r="M8" s="5">
        <v>1</v>
      </c>
      <c r="N8" s="4" t="str">
        <f t="shared" si="0"/>
        <v>Insert into MasterDatas  (Id, CreatedAt, UpdatedAt, IsDeleted,ViName, EnName, Code, [Group], Form, [Level], [Order], DataType, Note, IsReadOnly,Data, Clinic, [Version]) values (NEWID(), GETDATE(), GETDATE(), 'False', N'Tiếp tục liệu pháp hiện tại',N'Tiếp tục liệu pháp hiện tại',N'OPDOEN252',N'OPDOEN',N'OPDOEN',N'1',N'256',N'Label',N'',N'0',N'',N'', '1');</v>
      </c>
    </row>
    <row r="9" spans="1:14" ht="15.6" x14ac:dyDescent="0.3">
      <c r="A9" s="14" t="s">
        <v>196</v>
      </c>
      <c r="B9" s="14" t="s">
        <v>196</v>
      </c>
      <c r="C9" s="13" t="s">
        <v>198</v>
      </c>
      <c r="D9" s="13" t="s">
        <v>197</v>
      </c>
      <c r="E9" s="13" t="s">
        <v>184</v>
      </c>
      <c r="F9" s="5">
        <v>2</v>
      </c>
      <c r="G9" s="5">
        <v>257</v>
      </c>
      <c r="H9" t="s">
        <v>185</v>
      </c>
      <c r="J9" s="5">
        <v>0</v>
      </c>
      <c r="M9" s="5">
        <v>1</v>
      </c>
      <c r="N9" s="4" t="str">
        <f t="shared" si="0"/>
        <v>Insert into MasterDatas  (Id, CreatedAt, UpdatedAt, IsDeleted,ViName, EnName, Code, [Group], Form, [Level], [Order], DataType, Note, IsReadOnly,Data, Clinic, [Version]) values (NEWID(), GETDATE(), GETDATE(), 'False', N'Tiếp tục liệu pháp hiện tại',N'Tiếp tục liệu pháp hiện tại',N'OPDOEN252001',N'OPDOEN252',N'OPDOEN',N'2',N'257',N'Checkbox',N'',N'0',N'',N'', '1');</v>
      </c>
    </row>
    <row r="10" spans="1:14" ht="15.6" x14ac:dyDescent="0.3">
      <c r="A10" s="14" t="s">
        <v>199</v>
      </c>
      <c r="B10" s="14" t="s">
        <v>199</v>
      </c>
      <c r="C10" s="13" t="s">
        <v>200</v>
      </c>
      <c r="D10" s="13" t="s">
        <v>184</v>
      </c>
      <c r="E10" s="13" t="s">
        <v>184</v>
      </c>
      <c r="F10" s="5">
        <v>1</v>
      </c>
      <c r="G10" s="5">
        <v>258</v>
      </c>
      <c r="H10" t="s">
        <v>178</v>
      </c>
      <c r="J10" s="5">
        <v>0</v>
      </c>
      <c r="M10" s="5">
        <v>1</v>
      </c>
      <c r="N10" s="4" t="str">
        <f t="shared" ref="N10:N29" si="1">"Insert into MasterDatas  (Id, CreatedAt, UpdatedAt, IsDeleted,ViName, EnName, Code, [Group], Form, [Level], [Order], DataType, Note, IsReadOnly,Data, Clinic, [Version]) values (NEWID(), GETDATE(), GETDATE(), 'False', N'"&amp;A10&amp;"',N'"&amp;B10&amp;"',N'"&amp;C10&amp;"',N'"&amp;D10&amp;"',N'"&amp;E10&amp;"',N'"&amp;F10&amp;"',N'"&amp;G10&amp;"',N'"&amp;H10&amp;"',N'"&amp;I10&amp;"',N'"&amp;J10&amp;"',N'"&amp;K10&amp;"',N'"&amp;L10&amp;"', '"&amp;M10&amp;"');"</f>
        <v>Insert into MasterDatas  (Id, CreatedAt, UpdatedAt, IsDeleted,ViName, EnName, Code, [Group], Form, [Level], [Order], DataType, Note, IsReadOnly,Data, Clinic, [Version]) values (NEWID(), GETDATE(), GETDATE(), 'False', N'Những thay đổi mới đối với liệu pháp',N'Những thay đổi mới đối với liệu pháp',N'OPDOEN253',N'OPDOEN',N'OPDOEN',N'1',N'258',N'Label',N'',N'0',N'',N'', '1');</v>
      </c>
    </row>
    <row r="11" spans="1:14" ht="15.6" x14ac:dyDescent="0.3">
      <c r="A11" s="14" t="s">
        <v>199</v>
      </c>
      <c r="B11" s="14" t="s">
        <v>199</v>
      </c>
      <c r="C11" s="13" t="s">
        <v>201</v>
      </c>
      <c r="D11" s="13" t="s">
        <v>200</v>
      </c>
      <c r="E11" s="13" t="s">
        <v>184</v>
      </c>
      <c r="F11" s="5">
        <v>2</v>
      </c>
      <c r="G11" s="5">
        <v>259</v>
      </c>
      <c r="H11" t="s">
        <v>185</v>
      </c>
      <c r="J11" s="5">
        <v>0</v>
      </c>
      <c r="M11" s="5">
        <v>1</v>
      </c>
      <c r="N11" s="4" t="str">
        <f t="shared" si="1"/>
        <v>Insert into MasterDatas  (Id, CreatedAt, UpdatedAt, IsDeleted,ViName, EnName, Code, [Group], Form, [Level], [Order], DataType, Note, IsReadOnly,Data, Clinic, [Version]) values (NEWID(), GETDATE(), GETDATE(), 'False', N'Những thay đổi mới đối với liệu pháp',N'Những thay đổi mới đối với liệu pháp',N'OPDOEN253001',N'OPDOEN253',N'OPDOEN',N'2',N'259',N'Checkbox',N'',N'0',N'',N'', '1');</v>
      </c>
    </row>
    <row r="12" spans="1:14" ht="15.6" x14ac:dyDescent="0.3">
      <c r="A12" s="14" t="s">
        <v>199</v>
      </c>
      <c r="B12" s="14" t="s">
        <v>199</v>
      </c>
      <c r="C12" s="13" t="s">
        <v>202</v>
      </c>
      <c r="D12" s="13" t="s">
        <v>200</v>
      </c>
      <c r="E12" s="13" t="s">
        <v>184</v>
      </c>
      <c r="F12" s="5">
        <v>2</v>
      </c>
      <c r="G12" s="5">
        <v>260</v>
      </c>
      <c r="H12" t="s">
        <v>192</v>
      </c>
      <c r="J12" s="5">
        <v>0</v>
      </c>
      <c r="M12" s="5">
        <v>1</v>
      </c>
      <c r="N12" s="4" t="str">
        <f t="shared" si="1"/>
        <v>Insert into MasterDatas  (Id, CreatedAt, UpdatedAt, IsDeleted,ViName, EnName, Code, [Group], Form, [Level], [Order], DataType, Note, IsReadOnly,Data, Clinic, [Version]) values (NEWID(), GETDATE(), GETDATE(), 'False', N'Những thay đổi mới đối với liệu pháp',N'Những thay đổi mới đối với liệu pháp',N'OPDOEN253002',N'OPDOEN253',N'OPDOEN',N'2',N'260',N'Text',N'',N'0',N'',N'', '1');</v>
      </c>
    </row>
    <row r="13" spans="1:14" ht="28.2" x14ac:dyDescent="0.3">
      <c r="A13" s="14" t="s">
        <v>203</v>
      </c>
      <c r="B13" s="14" t="s">
        <v>203</v>
      </c>
      <c r="C13" s="13" t="s">
        <v>204</v>
      </c>
      <c r="D13" s="13" t="s">
        <v>184</v>
      </c>
      <c r="E13" s="13" t="s">
        <v>184</v>
      </c>
      <c r="F13" s="5">
        <v>1</v>
      </c>
      <c r="G13" s="5">
        <v>261</v>
      </c>
      <c r="H13" t="s">
        <v>178</v>
      </c>
      <c r="J13" s="5">
        <v>0</v>
      </c>
      <c r="M13" s="5">
        <v>1</v>
      </c>
      <c r="N13" s="4" t="str">
        <f t="shared" si="1"/>
        <v>Insert into MasterDatas  (Id, CreatedAt, UpdatedAt, IsDeleted,ViName, EnName, Code, [Group], Form, [Level], [Order], DataType, Note, IsReadOnly,Data, Clinic, [Version]) values (NEWID(), GETDATE(), GETDATE(), 'False', N'Các tác dụng phụ có thể xảy ra, tương tác, hiệu quả thay đổi, kỳ vọng và rủi ro đã được thảo luận. Bệnh nhân sẽ báo cáo / phản hồi nếu có sự cố',N'Các tác dụng phụ có thể xảy ra, tương tác, hiệu quả thay đổi, kỳ vọng và rủi ro đã được thảo luận. Bệnh nhân sẽ báo cáo / phản hồi nếu có sự cố',N'OPDOEN254',N'OPDOEN',N'OPDOEN',N'1',N'261',N'Label',N'',N'0',N'',N'', '1');</v>
      </c>
    </row>
    <row r="14" spans="1:14" ht="28.2" x14ac:dyDescent="0.3">
      <c r="A14" s="14" t="s">
        <v>203</v>
      </c>
      <c r="B14" s="14" t="s">
        <v>203</v>
      </c>
      <c r="C14" s="13" t="s">
        <v>205</v>
      </c>
      <c r="D14" s="13" t="s">
        <v>204</v>
      </c>
      <c r="E14" s="13" t="s">
        <v>184</v>
      </c>
      <c r="F14" s="5">
        <v>2</v>
      </c>
      <c r="G14" s="5">
        <v>262</v>
      </c>
      <c r="H14" t="s">
        <v>185</v>
      </c>
      <c r="J14" s="5">
        <v>0</v>
      </c>
      <c r="M14" s="5">
        <v>1</v>
      </c>
      <c r="N14" s="4" t="str">
        <f t="shared" si="1"/>
        <v>Insert into MasterDatas  (Id, CreatedAt, UpdatedAt, IsDeleted,ViName, EnName, Code, [Group], Form, [Level], [Order], DataType, Note, IsReadOnly,Data, Clinic, [Version]) values (NEWID(), GETDATE(), GETDATE(), 'False', N'Các tác dụng phụ có thể xảy ra, tương tác, hiệu quả thay đổi, kỳ vọng và rủi ro đã được thảo luận. Bệnh nhân sẽ báo cáo / phản hồi nếu có sự cố',N'Các tác dụng phụ có thể xảy ra, tương tác, hiệu quả thay đổi, kỳ vọng và rủi ro đã được thảo luận. Bệnh nhân sẽ báo cáo / phản hồi nếu có sự cố',N'OPDOEN254001',N'OPDOEN254',N'OPDOEN',N'2',N'262',N'Checkbox',N'',N'0',N'',N'', '1');</v>
      </c>
    </row>
    <row r="15" spans="1:14" ht="15.6" x14ac:dyDescent="0.3">
      <c r="A15" t="s">
        <v>206</v>
      </c>
      <c r="B15" t="s">
        <v>206</v>
      </c>
      <c r="C15" s="13" t="s">
        <v>207</v>
      </c>
      <c r="D15" s="13" t="s">
        <v>184</v>
      </c>
      <c r="E15" s="13" t="s">
        <v>184</v>
      </c>
      <c r="F15" s="5">
        <v>1</v>
      </c>
      <c r="G15" s="5">
        <v>263</v>
      </c>
      <c r="H15" t="s">
        <v>178</v>
      </c>
      <c r="J15" s="5">
        <v>0</v>
      </c>
      <c r="M15" s="5">
        <v>1</v>
      </c>
      <c r="N15" s="4" t="str">
        <f t="shared" si="1"/>
        <v>Insert into MasterDatas  (Id, CreatedAt, UpdatedAt, IsDeleted,ViName, EnName, Code, [Group], Form, [Level], [Order], DataType, Note, IsReadOnly,Data, Clinic, [Version]) values (NEWID(), GETDATE(), GETDATE(), 'False', N'Các lựa chọn điều trị và tầm quan trọng của việc theo dõi được trao đổi với bệnh nhân/người đại diện.',N'Các lựa chọn điều trị và tầm quan trọng của việc theo dõi được trao đổi với bệnh nhân/người đại diện.',N'OPDOEN255',N'OPDOEN',N'OPDOEN',N'1',N'263',N'Label',N'',N'0',N'',N'', '1');</v>
      </c>
    </row>
    <row r="16" spans="1:14" ht="15.6" x14ac:dyDescent="0.3">
      <c r="A16" t="s">
        <v>206</v>
      </c>
      <c r="B16" t="s">
        <v>206</v>
      </c>
      <c r="C16" s="13" t="s">
        <v>208</v>
      </c>
      <c r="D16" s="13" t="s">
        <v>207</v>
      </c>
      <c r="E16" s="13" t="s">
        <v>184</v>
      </c>
      <c r="F16" s="5">
        <v>2</v>
      </c>
      <c r="G16" s="5">
        <v>264</v>
      </c>
      <c r="H16" t="s">
        <v>185</v>
      </c>
      <c r="J16" s="5">
        <v>0</v>
      </c>
      <c r="M16" s="5">
        <v>1</v>
      </c>
      <c r="N16" s="4" t="str">
        <f t="shared" si="1"/>
        <v>Insert into MasterDatas  (Id, CreatedAt, UpdatedAt, IsDeleted,ViName, EnName, Code, [Group], Form, [Level], [Order], DataType, Note, IsReadOnly,Data, Clinic, [Version]) values (NEWID(), GETDATE(), GETDATE(), 'False', N'Các lựa chọn điều trị và tầm quan trọng của việc theo dõi được trao đổi với bệnh nhân/người đại diện.',N'Các lựa chọn điều trị và tầm quan trọng của việc theo dõi được trao đổi với bệnh nhân/người đại diện.',N'OPDOEN255001',N'OPDOEN255',N'OPDOEN',N'2',N'264',N'Checkbox',N'',N'0',N'',N'', '1');</v>
      </c>
    </row>
    <row r="17" spans="1:14" ht="15.6" x14ac:dyDescent="0.3">
      <c r="A17" t="s">
        <v>209</v>
      </c>
      <c r="B17" t="s">
        <v>209</v>
      </c>
      <c r="C17" s="13" t="s">
        <v>210</v>
      </c>
      <c r="D17" s="13" t="s">
        <v>184</v>
      </c>
      <c r="E17" s="13" t="s">
        <v>184</v>
      </c>
      <c r="F17" s="5">
        <v>1</v>
      </c>
      <c r="G17" s="5">
        <v>265</v>
      </c>
      <c r="H17" t="s">
        <v>178</v>
      </c>
      <c r="J17" s="5">
        <v>0</v>
      </c>
      <c r="M17" s="5">
        <v>1</v>
      </c>
      <c r="N17" s="4" t="str">
        <f t="shared" si="1"/>
        <v>Insert into MasterDatas  (Id, CreatedAt, UpdatedAt, IsDeleted,ViName, EnName, Code, [Group], Form, [Level], [Order], DataType, Note, IsReadOnly,Data, Clinic, [Version]) values (NEWID(), GETDATE(), GETDATE(), 'False', N'Kế hoạch được hiểu và đồng ý',N'Kế hoạch được hiểu và đồng ý',N'OPDOEN256',N'OPDOEN',N'OPDOEN',N'1',N'265',N'Label',N'',N'0',N'',N'', '1');</v>
      </c>
    </row>
    <row r="18" spans="1:14" ht="15.6" x14ac:dyDescent="0.3">
      <c r="A18" t="s">
        <v>209</v>
      </c>
      <c r="B18" t="s">
        <v>209</v>
      </c>
      <c r="C18" s="13" t="s">
        <v>211</v>
      </c>
      <c r="D18" s="13" t="s">
        <v>210</v>
      </c>
      <c r="E18" s="13" t="s">
        <v>184</v>
      </c>
      <c r="F18" s="5">
        <v>2</v>
      </c>
      <c r="G18" s="5">
        <v>266</v>
      </c>
      <c r="H18" t="s">
        <v>185</v>
      </c>
      <c r="J18" s="5">
        <v>0</v>
      </c>
      <c r="M18" s="5">
        <v>1</v>
      </c>
      <c r="N18" s="4" t="str">
        <f t="shared" si="1"/>
        <v>Insert into MasterDatas  (Id, CreatedAt, UpdatedAt, IsDeleted,ViName, EnName, Code, [Group], Form, [Level], [Order], DataType, Note, IsReadOnly,Data, Clinic, [Version]) values (NEWID(), GETDATE(), GETDATE(), 'False', N'Kế hoạch được hiểu và đồng ý',N'Kế hoạch được hiểu và đồng ý',N'OPDOEN256001',N'OPDOEN256',N'OPDOEN',N'2',N'266',N'Checkbox',N'',N'0',N'',N'', '1');</v>
      </c>
    </row>
    <row r="19" spans="1:14" ht="15.6" x14ac:dyDescent="0.3">
      <c r="A19" t="s">
        <v>212</v>
      </c>
      <c r="B19" t="s">
        <v>212</v>
      </c>
      <c r="C19" s="13" t="s">
        <v>214</v>
      </c>
      <c r="D19" s="13" t="s">
        <v>184</v>
      </c>
      <c r="E19" s="13" t="s">
        <v>184</v>
      </c>
      <c r="F19" s="5">
        <v>1</v>
      </c>
      <c r="G19" s="5">
        <v>267</v>
      </c>
      <c r="H19" t="s">
        <v>178</v>
      </c>
      <c r="J19" s="5">
        <v>0</v>
      </c>
      <c r="M19" s="5">
        <v>1</v>
      </c>
      <c r="N19" s="4" t="str">
        <f t="shared" si="1"/>
        <v>Insert into MasterDatas  (Id, CreatedAt, UpdatedAt, IsDeleted,ViName, EnName, Code, [Group], Form, [Level], [Order], DataType, Note, IsReadOnly,Data, Clinic, [Version]) values (NEWID(), GETDATE(), GETDATE(), 'False', N'Tất cả các câu hỏi đã được trả lời.',N'Tất cả các câu hỏi đã được trả lời.',N'OPDOEN257',N'OPDOEN',N'OPDOEN',N'1',N'267',N'Label',N'',N'0',N'',N'', '1');</v>
      </c>
    </row>
    <row r="20" spans="1:14" ht="15.6" x14ac:dyDescent="0.3">
      <c r="A20" t="s">
        <v>212</v>
      </c>
      <c r="B20" t="s">
        <v>212</v>
      </c>
      <c r="C20" s="13" t="s">
        <v>215</v>
      </c>
      <c r="D20" s="13" t="s">
        <v>214</v>
      </c>
      <c r="E20" s="13" t="s">
        <v>184</v>
      </c>
      <c r="F20" s="5">
        <v>2</v>
      </c>
      <c r="G20" s="5">
        <v>268</v>
      </c>
      <c r="H20" t="s">
        <v>185</v>
      </c>
      <c r="J20" s="5">
        <v>0</v>
      </c>
      <c r="M20" s="5">
        <v>1</v>
      </c>
      <c r="N20" s="4" t="str">
        <f t="shared" si="1"/>
        <v>Insert into MasterDatas  (Id, CreatedAt, UpdatedAt, IsDeleted,ViName, EnName, Code, [Group], Form, [Level], [Order], DataType, Note, IsReadOnly,Data, Clinic, [Version]) values (NEWID(), GETDATE(), GETDATE(), 'False', N'Tất cả các câu hỏi đã được trả lời.',N'Tất cả các câu hỏi đã được trả lời.',N'OPDOEN257001',N'OPDOEN257',N'OPDOEN',N'2',N'268',N'Checkbox',N'',N'0',N'',N'', '1');</v>
      </c>
    </row>
    <row r="21" spans="1:14" ht="15.6" x14ac:dyDescent="0.3">
      <c r="A21" t="s">
        <v>216</v>
      </c>
      <c r="B21" t="s">
        <v>216</v>
      </c>
      <c r="C21" s="13" t="s">
        <v>217</v>
      </c>
      <c r="D21" s="13" t="s">
        <v>184</v>
      </c>
      <c r="E21" s="13" t="s">
        <v>184</v>
      </c>
      <c r="F21" s="5">
        <v>1</v>
      </c>
      <c r="G21" s="5">
        <v>269</v>
      </c>
      <c r="H21" t="s">
        <v>178</v>
      </c>
      <c r="J21" s="5">
        <v>0</v>
      </c>
      <c r="M21" s="5">
        <v>1</v>
      </c>
      <c r="N21" s="4" t="str">
        <f t="shared" si="1"/>
        <v>Insert into MasterDatas  (Id, CreatedAt, UpdatedAt, IsDeleted,ViName, EnName, Code, [Group], Form, [Level], [Order], DataType, Note, IsReadOnly,Data, Clinic, [Version]) values (NEWID(), GETDATE(), GETDATE(), 'False', N'hài lòng với đánh giá và điều trị',N'hài lòng với đánh giá và điều trị',N'OPDOEN258',N'OPDOEN',N'OPDOEN',N'1',N'269',N'Label',N'',N'0',N'',N'', '1');</v>
      </c>
    </row>
    <row r="22" spans="1:14" ht="15.6" x14ac:dyDescent="0.3">
      <c r="A22" s="14" t="s">
        <v>213</v>
      </c>
      <c r="B22" s="14" t="s">
        <v>213</v>
      </c>
      <c r="C22" s="13" t="s">
        <v>218</v>
      </c>
      <c r="D22" s="13" t="s">
        <v>217</v>
      </c>
      <c r="E22" s="13" t="s">
        <v>184</v>
      </c>
      <c r="F22" s="5">
        <v>2</v>
      </c>
      <c r="G22" s="5">
        <v>270</v>
      </c>
      <c r="H22" t="s">
        <v>185</v>
      </c>
      <c r="J22" s="5">
        <v>0</v>
      </c>
      <c r="M22" s="5">
        <v>1</v>
      </c>
      <c r="N22" s="4" t="str">
        <f t="shared" si="1"/>
        <v>Insert into MasterDatas  (Id, CreatedAt, UpdatedAt, IsDeleted,ViName, EnName, Code, [Group], Form, [Level], [Order], DataType, Note, IsReadOnly,Data, Clinic, [Version]) values (NEWID(), GETDATE(), GETDATE(), 'False', N'Bệnh nhân',N'Bệnh nhân',N'OPDOEN258002',N'OPDOEN258',N'OPDOEN',N'2',N'270',N'Checkbox',N'',N'0',N'',N'', '1');</v>
      </c>
    </row>
    <row r="23" spans="1:14" ht="15.6" x14ac:dyDescent="0.3">
      <c r="A23" s="14" t="s">
        <v>245</v>
      </c>
      <c r="B23" s="14" t="s">
        <v>245</v>
      </c>
      <c r="C23" s="13" t="s">
        <v>219</v>
      </c>
      <c r="D23" s="13" t="s">
        <v>217</v>
      </c>
      <c r="E23" s="13" t="s">
        <v>184</v>
      </c>
      <c r="F23" s="5">
        <v>2</v>
      </c>
      <c r="G23" s="5">
        <v>271</v>
      </c>
      <c r="H23" t="s">
        <v>185</v>
      </c>
      <c r="J23" s="5">
        <v>0</v>
      </c>
      <c r="M23" s="5">
        <v>1</v>
      </c>
      <c r="N23" s="4" t="str">
        <f t="shared" si="1"/>
        <v>Insert into MasterDatas  (Id, CreatedAt, UpdatedAt, IsDeleted,ViName, EnName, Code, [Group], Form, [Level], [Order], DataType, Note, IsReadOnly,Data, Clinic, [Version]) values (NEWID(), GETDATE(), GETDATE(), 'False', N'Người nhà bệnh nhân',N'Người nhà bệnh nhân',N'OPDOEN258003',N'OPDOEN258',N'OPDOEN',N'2',N'271',N'Checkbox',N'',N'0',N'',N'', '1');</v>
      </c>
    </row>
    <row r="24" spans="1:14" ht="15.6" x14ac:dyDescent="0.3">
      <c r="A24" t="s">
        <v>220</v>
      </c>
      <c r="B24" t="s">
        <v>220</v>
      </c>
      <c r="C24" s="13" t="s">
        <v>221</v>
      </c>
      <c r="D24" s="13" t="s">
        <v>184</v>
      </c>
      <c r="E24" s="13" t="s">
        <v>184</v>
      </c>
      <c r="F24" s="5">
        <v>1</v>
      </c>
      <c r="G24" s="5">
        <v>272</v>
      </c>
      <c r="H24" t="s">
        <v>178</v>
      </c>
      <c r="J24" s="5">
        <v>0</v>
      </c>
      <c r="M24" s="5">
        <v>1</v>
      </c>
      <c r="N24" s="4" t="str">
        <f t="shared" si="1"/>
        <v>Insert into MasterDatas  (Id, CreatedAt, UpdatedAt, IsDeleted,ViName, EnName, Code, [Group], Form, [Level], [Order], DataType, Note, IsReadOnly,Data, Clinic, [Version]) values (NEWID(), GETDATE(), GETDATE(), 'False', N'Cần khám và điều trị với bác sĩ chuyên khoa',N'Cần khám và điều trị với bác sĩ chuyên khoa',N'OPDOEN259',N'OPDOEN',N'OPDOEN',N'1',N'272',N'Label',N'',N'0',N'',N'', '1');</v>
      </c>
    </row>
    <row r="25" spans="1:14" ht="15.6" x14ac:dyDescent="0.3">
      <c r="A25" t="s">
        <v>220</v>
      </c>
      <c r="B25" t="s">
        <v>220</v>
      </c>
      <c r="C25" s="13" t="s">
        <v>222</v>
      </c>
      <c r="D25" s="13" t="s">
        <v>221</v>
      </c>
      <c r="E25" s="13" t="s">
        <v>184</v>
      </c>
      <c r="F25" s="5">
        <v>2</v>
      </c>
      <c r="G25" s="5">
        <v>273</v>
      </c>
      <c r="H25" t="s">
        <v>185</v>
      </c>
      <c r="J25" s="5">
        <v>0</v>
      </c>
      <c r="M25" s="5">
        <v>1</v>
      </c>
      <c r="N25" s="4" t="str">
        <f t="shared" si="1"/>
        <v>Insert into MasterDatas  (Id, CreatedAt, UpdatedAt, IsDeleted,ViName, EnName, Code, [Group], Form, [Level], [Order], DataType, Note, IsReadOnly,Data, Clinic, [Version]) values (NEWID(), GETDATE(), GETDATE(), 'False', N'Cần khám và điều trị với bác sĩ chuyên khoa',N'Cần khám và điều trị với bác sĩ chuyên khoa',N'OPDOEN259001',N'OPDOEN259',N'OPDOEN',N'2',N'273',N'Checkbox',N'',N'0',N'',N'', '1');</v>
      </c>
    </row>
    <row r="26" spans="1:14" ht="15.6" x14ac:dyDescent="0.3">
      <c r="A26" t="s">
        <v>223</v>
      </c>
      <c r="B26" t="s">
        <v>223</v>
      </c>
      <c r="C26" s="13" t="s">
        <v>224</v>
      </c>
      <c r="D26" s="13" t="s">
        <v>184</v>
      </c>
      <c r="E26" s="13" t="s">
        <v>184</v>
      </c>
      <c r="F26" s="5">
        <v>1</v>
      </c>
      <c r="G26" s="5">
        <v>274</v>
      </c>
      <c r="H26" t="s">
        <v>178</v>
      </c>
      <c r="J26" s="5">
        <v>0</v>
      </c>
      <c r="M26" s="5">
        <v>1</v>
      </c>
      <c r="N26" s="4" t="str">
        <f t="shared" si="1"/>
        <v>Insert into MasterDatas  (Id, CreatedAt, UpdatedAt, IsDeleted,ViName, EnName, Code, [Group], Form, [Level], [Order], DataType, Note, IsReadOnly,Data, Clinic, [Version]) values (NEWID(), GETDATE(), GETDATE(), 'False', N'Cần chuyển đến cơ sở y tế khác theo đúng phạm vi chuyên môn',N'Cần chuyển đến cơ sở y tế khác theo đúng phạm vi chuyên môn',N'OPDOEN260',N'OPDOEN',N'OPDOEN',N'1',N'274',N'Label',N'',N'0',N'',N'', '1');</v>
      </c>
    </row>
    <row r="27" spans="1:14" ht="15.6" x14ac:dyDescent="0.3">
      <c r="A27" t="s">
        <v>223</v>
      </c>
      <c r="B27" t="s">
        <v>223</v>
      </c>
      <c r="C27" s="13" t="s">
        <v>225</v>
      </c>
      <c r="D27" s="13" t="s">
        <v>224</v>
      </c>
      <c r="E27" s="13" t="s">
        <v>184</v>
      </c>
      <c r="F27" s="5">
        <v>2</v>
      </c>
      <c r="G27" s="5">
        <v>275</v>
      </c>
      <c r="H27" t="s">
        <v>185</v>
      </c>
      <c r="J27" s="5">
        <v>0</v>
      </c>
      <c r="M27" s="5">
        <v>1</v>
      </c>
      <c r="N27" s="4" t="str">
        <f t="shared" si="1"/>
        <v>Insert into MasterDatas  (Id, CreatedAt, UpdatedAt, IsDeleted,ViName, EnName, Code, [Group], Form, [Level], [Order], DataType, Note, IsReadOnly,Data, Clinic, [Version]) values (NEWID(), GETDATE(), GETDATE(), 'False', N'Cần chuyển đến cơ sở y tế khác theo đúng phạm vi chuyên môn',N'Cần chuyển đến cơ sở y tế khác theo đúng phạm vi chuyên môn',N'OPDOEN260001',N'OPDOEN260',N'OPDOEN',N'2',N'275',N'Checkbox',N'',N'0',N'',N'', '1');</v>
      </c>
    </row>
    <row r="28" spans="1:14" ht="15.6" x14ac:dyDescent="0.3">
      <c r="A28" t="s">
        <v>226</v>
      </c>
      <c r="B28" t="s">
        <v>226</v>
      </c>
      <c r="C28" s="13" t="s">
        <v>227</v>
      </c>
      <c r="D28" s="13" t="s">
        <v>184</v>
      </c>
      <c r="E28" s="13" t="s">
        <v>184</v>
      </c>
      <c r="F28" s="5">
        <v>1</v>
      </c>
      <c r="G28" s="5">
        <v>276</v>
      </c>
      <c r="H28" t="s">
        <v>178</v>
      </c>
      <c r="J28" s="5">
        <v>0</v>
      </c>
      <c r="M28" s="5">
        <v>1</v>
      </c>
      <c r="N28" s="4" t="str">
        <f t="shared" si="1"/>
        <v>Insert into MasterDatas  (Id, CreatedAt, UpdatedAt, IsDeleted,ViName, EnName, Code, [Group], Form, [Level], [Order], DataType, Note, IsReadOnly,Data, Clinic, [Version]) values (NEWID(), GETDATE(), GETDATE(), 'False', N'Kiểm tra lại nếu không tốt hơn trong',N'Kiểm tra lại nếu không tốt hơn trong',N'OPDOEN261',N'OPDOEN',N'OPDOEN',N'1',N'276',N'Label',N'',N'0',N'',N'', '1');</v>
      </c>
    </row>
    <row r="29" spans="1:14" ht="15.6" x14ac:dyDescent="0.3">
      <c r="A29" t="s">
        <v>226</v>
      </c>
      <c r="B29" t="s">
        <v>226</v>
      </c>
      <c r="C29" s="13" t="s">
        <v>228</v>
      </c>
      <c r="D29" s="13" t="s">
        <v>227</v>
      </c>
      <c r="E29" s="13" t="s">
        <v>184</v>
      </c>
      <c r="F29" s="5">
        <v>2</v>
      </c>
      <c r="G29" s="5">
        <v>277</v>
      </c>
      <c r="H29" t="s">
        <v>185</v>
      </c>
      <c r="J29" s="5">
        <v>0</v>
      </c>
      <c r="M29" s="5">
        <v>1</v>
      </c>
      <c r="N29" s="4" t="str">
        <f t="shared" si="1"/>
        <v>Insert into MasterDatas  (Id, CreatedAt, UpdatedAt, IsDeleted,ViName, EnName, Code, [Group], Form, [Level], [Order], DataType, Note, IsReadOnly,Data, Clinic, [Version]) values (NEWID(), GETDATE(), GETDATE(), 'False', N'Kiểm tra lại nếu không tốt hơn trong',N'Kiểm tra lại nếu không tốt hơn trong',N'OPDOEN261001',N'OPDOEN261',N'OPDOEN',N'2',N'277',N'Checkbox',N'',N'0',N'',N'', '1');</v>
      </c>
    </row>
    <row r="30" spans="1:14" ht="15.6" x14ac:dyDescent="0.3">
      <c r="A30" t="s">
        <v>246</v>
      </c>
      <c r="B30" t="s">
        <v>246</v>
      </c>
      <c r="C30" s="13" t="s">
        <v>230</v>
      </c>
      <c r="D30" s="13" t="s">
        <v>227</v>
      </c>
      <c r="E30" s="13" t="s">
        <v>184</v>
      </c>
      <c r="F30" s="5">
        <v>2</v>
      </c>
      <c r="G30" s="5">
        <v>278</v>
      </c>
      <c r="H30" t="s">
        <v>192</v>
      </c>
      <c r="J30" s="5">
        <v>0</v>
      </c>
      <c r="M30" s="5">
        <v>1</v>
      </c>
      <c r="N30" s="4" t="str">
        <f t="shared" ref="N30:N46" si="2">"Insert into MasterDatas  (Id, CreatedAt, UpdatedAt, IsDeleted,ViName, EnName, Code, [Group], Form, [Level], [Order], DataType, Note, IsReadOnly,Data, Clinic, [Version]) values (NEWID(), GETDATE(), GETDATE(), 'False', N'"&amp;A30&amp;"',N'"&amp;B30&amp;"',N'"&amp;C30&amp;"',N'"&amp;D30&amp;"',N'"&amp;E30&amp;"',N'"&amp;F30&amp;"',N'"&amp;G30&amp;"',N'"&amp;H30&amp;"',N'"&amp;I30&amp;"',N'"&amp;J30&amp;"',N'"&amp;K30&amp;"',N'"&amp;L30&amp;"', '"&amp;M30&amp;"');"</f>
        <v>Insert into MasterDatas  (Id, CreatedAt, UpdatedAt, IsDeleted,ViName, EnName, Code, [Group], Form, [Level], [Order], DataType, Note, IsReadOnly,Data, Clinic, [Version]) values (NEWID(), GETDATE(), GETDATE(), 'False', N', sớm hơn nếu các triệu chựng diễn tiến xấU hơn hoặc bệnh nhân có bất kỳ mối quan tâm hoặc thắc mắc nào.',N', sớm hơn nếu các triệu chựng diễn tiến xấU hơn hoặc bệnh nhân có bất kỳ mối quan tâm hoặc thắc mắc nào.',N'OPDOEN261002',N'OPDOEN261',N'OPDOEN',N'2',N'278',N'Text',N'',N'0',N'',N'', '1');</v>
      </c>
    </row>
    <row r="31" spans="1:14" s="15" customFormat="1" ht="15.6" x14ac:dyDescent="0.3">
      <c r="A31" s="15" t="s">
        <v>249</v>
      </c>
      <c r="B31" s="15" t="s">
        <v>249</v>
      </c>
      <c r="C31" s="16" t="s">
        <v>231</v>
      </c>
      <c r="D31" s="16" t="s">
        <v>184</v>
      </c>
      <c r="E31" s="16" t="s">
        <v>184</v>
      </c>
      <c r="F31" s="17">
        <v>1</v>
      </c>
      <c r="G31" s="17">
        <v>279</v>
      </c>
      <c r="H31" s="15" t="s">
        <v>178</v>
      </c>
      <c r="J31" s="17">
        <v>0</v>
      </c>
      <c r="M31" s="17">
        <v>1</v>
      </c>
      <c r="N31" s="18" t="str">
        <f t="shared" si="2"/>
        <v>Insert into MasterDatas  (Id, CreatedAt, UpdatedAt, IsDeleted,ViName, EnName, Code, [Group], Form, [Level], [Order], DataType, Note, IsReadOnly,Data, Clinic, [Version]) values (NEWID(), GETDATE(), GETDATE(), 'False', N'Xét nghiệm',N'Xét nghiệm',N'OPDOEN262',N'OPDOEN',N'OPDOEN',N'1',N'279',N'Label',N'',N'0',N'',N'', '1');</v>
      </c>
    </row>
    <row r="32" spans="1:14" s="15" customFormat="1" ht="15.6" x14ac:dyDescent="0.3">
      <c r="A32" s="15" t="s">
        <v>249</v>
      </c>
      <c r="B32" s="15" t="s">
        <v>249</v>
      </c>
      <c r="C32" s="16" t="s">
        <v>229</v>
      </c>
      <c r="D32" s="16" t="s">
        <v>231</v>
      </c>
      <c r="E32" s="16" t="s">
        <v>184</v>
      </c>
      <c r="F32" s="17">
        <v>2</v>
      </c>
      <c r="G32" s="17">
        <v>280</v>
      </c>
      <c r="H32" s="15" t="s">
        <v>185</v>
      </c>
      <c r="J32" s="17">
        <v>0</v>
      </c>
      <c r="M32" s="17">
        <v>1</v>
      </c>
      <c r="N32" s="18" t="str">
        <f t="shared" si="2"/>
        <v>Insert into MasterDatas  (Id, CreatedAt, UpdatedAt, IsDeleted,ViName, EnName, Code, [Group], Form, [Level], [Order], DataType, Note, IsReadOnly,Data, Clinic, [Version]) values (NEWID(), GETDATE(), GETDATE(), 'False', N'Xét nghiệm',N'Xét nghiệm',N'OPDOEN262001',N'OPDOEN262',N'OPDOEN',N'2',N'280',N'Checkbox',N'',N'0',N'',N'', '1');</v>
      </c>
    </row>
    <row r="33" spans="1:14" s="15" customFormat="1" ht="15.6" x14ac:dyDescent="0.3">
      <c r="A33" s="15" t="s">
        <v>249</v>
      </c>
      <c r="B33" s="15" t="s">
        <v>249</v>
      </c>
      <c r="C33" s="16" t="s">
        <v>240</v>
      </c>
      <c r="D33" s="16" t="s">
        <v>231</v>
      </c>
      <c r="E33" s="16" t="s">
        <v>184</v>
      </c>
      <c r="F33" s="17">
        <v>2</v>
      </c>
      <c r="G33" s="17">
        <v>281</v>
      </c>
      <c r="H33" s="15" t="s">
        <v>192</v>
      </c>
      <c r="J33" s="17">
        <v>0</v>
      </c>
      <c r="M33" s="17">
        <v>1</v>
      </c>
      <c r="N33" s="18" t="str">
        <f t="shared" si="2"/>
        <v>Insert into MasterDatas  (Id, CreatedAt, UpdatedAt, IsDeleted,ViName, EnName, Code, [Group], Form, [Level], [Order], DataType, Note, IsReadOnly,Data, Clinic, [Version]) values (NEWID(), GETDATE(), GETDATE(), 'False', N'Xét nghiệm',N'Xét nghiệm',N'OPDOEN262002',N'OPDOEN262',N'OPDOEN',N'2',N'281',N'Text',N'',N'0',N'',N'', '1');</v>
      </c>
    </row>
    <row r="34" spans="1:14" s="15" customFormat="1" ht="15.6" x14ac:dyDescent="0.3">
      <c r="A34" s="15" t="s">
        <v>250</v>
      </c>
      <c r="B34" s="15" t="s">
        <v>250</v>
      </c>
      <c r="C34" s="16" t="s">
        <v>233</v>
      </c>
      <c r="D34" s="16" t="s">
        <v>184</v>
      </c>
      <c r="E34" s="16" t="s">
        <v>184</v>
      </c>
      <c r="F34" s="17">
        <v>1</v>
      </c>
      <c r="G34" s="17">
        <v>282</v>
      </c>
      <c r="H34" s="15" t="s">
        <v>178</v>
      </c>
      <c r="J34" s="17">
        <v>0</v>
      </c>
      <c r="M34" s="17">
        <v>1</v>
      </c>
      <c r="N34" s="18" t="str">
        <f t="shared" si="2"/>
        <v>Insert into MasterDatas  (Id, CreatedAt, UpdatedAt, IsDeleted,ViName, EnName, Code, [Group], Form, [Level], [Order], DataType, Note, IsReadOnly,Data, Clinic, [Version]) values (NEWID(), GETDATE(), GETDATE(), 'False', N'Chẩn đoán hình ảnh',N'Chẩn đoán hình ảnh',N'OPDOEN263',N'OPDOEN',N'OPDOEN',N'1',N'282',N'Label',N'',N'0',N'',N'', '1');</v>
      </c>
    </row>
    <row r="35" spans="1:14" s="15" customFormat="1" ht="15.6" x14ac:dyDescent="0.3">
      <c r="A35" s="15" t="s">
        <v>250</v>
      </c>
      <c r="B35" s="15" t="s">
        <v>250</v>
      </c>
      <c r="C35" s="16" t="s">
        <v>234</v>
      </c>
      <c r="D35" s="16" t="s">
        <v>233</v>
      </c>
      <c r="E35" s="16" t="s">
        <v>184</v>
      </c>
      <c r="F35" s="17">
        <v>2</v>
      </c>
      <c r="G35" s="17">
        <v>283</v>
      </c>
      <c r="H35" s="15" t="s">
        <v>185</v>
      </c>
      <c r="J35" s="17">
        <v>0</v>
      </c>
      <c r="M35" s="17">
        <v>1</v>
      </c>
      <c r="N35" s="18" t="str">
        <f t="shared" si="2"/>
        <v>Insert into MasterDatas  (Id, CreatedAt, UpdatedAt, IsDeleted,ViName, EnName, Code, [Group], Form, [Level], [Order], DataType, Note, IsReadOnly,Data, Clinic, [Version]) values (NEWID(), GETDATE(), GETDATE(), 'False', N'Chẩn đoán hình ảnh',N'Chẩn đoán hình ảnh',N'OPDOEN263001',N'OPDOEN263',N'OPDOEN',N'2',N'283',N'Checkbox',N'',N'0',N'',N'', '1');</v>
      </c>
    </row>
    <row r="36" spans="1:14" s="15" customFormat="1" ht="15.6" x14ac:dyDescent="0.3">
      <c r="A36" s="15" t="s">
        <v>250</v>
      </c>
      <c r="B36" s="15" t="s">
        <v>250</v>
      </c>
      <c r="C36" s="16" t="s">
        <v>241</v>
      </c>
      <c r="D36" s="16" t="s">
        <v>233</v>
      </c>
      <c r="E36" s="16" t="s">
        <v>184</v>
      </c>
      <c r="F36" s="17">
        <v>2</v>
      </c>
      <c r="G36" s="17">
        <v>284</v>
      </c>
      <c r="H36" s="15" t="s">
        <v>192</v>
      </c>
      <c r="J36" s="17">
        <v>0</v>
      </c>
      <c r="M36" s="17">
        <v>1</v>
      </c>
      <c r="N36" s="18" t="str">
        <f t="shared" si="2"/>
        <v>Insert into MasterDatas  (Id, CreatedAt, UpdatedAt, IsDeleted,ViName, EnName, Code, [Group], Form, [Level], [Order], DataType, Note, IsReadOnly,Data, Clinic, [Version]) values (NEWID(), GETDATE(), GETDATE(), 'False', N'Chẩn đoán hình ảnh',N'Chẩn đoán hình ảnh',N'OPDOEN263002',N'OPDOEN263',N'OPDOEN',N'2',N'284',N'Text',N'',N'0',N'',N'', '1');</v>
      </c>
    </row>
    <row r="37" spans="1:14" s="15" customFormat="1" ht="15.6" x14ac:dyDescent="0.3">
      <c r="A37" s="15" t="s">
        <v>251</v>
      </c>
      <c r="B37" s="15" t="s">
        <v>251</v>
      </c>
      <c r="C37" s="16" t="s">
        <v>235</v>
      </c>
      <c r="D37" s="16" t="s">
        <v>184</v>
      </c>
      <c r="E37" s="16" t="s">
        <v>184</v>
      </c>
      <c r="F37" s="17">
        <v>1</v>
      </c>
      <c r="G37" s="17">
        <v>285</v>
      </c>
      <c r="H37" s="15" t="s">
        <v>178</v>
      </c>
      <c r="J37" s="17">
        <v>0</v>
      </c>
      <c r="M37" s="17">
        <v>1</v>
      </c>
      <c r="N37" s="18" t="str">
        <f t="shared" si="2"/>
        <v>Insert into MasterDatas  (Id, CreatedAt, UpdatedAt, IsDeleted,ViName, EnName, Code, [Group], Form, [Level], [Order], DataType, Note, IsReadOnly,Data, Clinic, [Version]) values (NEWID(), GETDATE(), GETDATE(), 'False', N'Thăm dò chức năng',N'Thăm dò chức năng',N'OPDOEN264',N'OPDOEN',N'OPDOEN',N'1',N'285',N'Label',N'',N'0',N'',N'', '1');</v>
      </c>
    </row>
    <row r="38" spans="1:14" s="15" customFormat="1" ht="15.6" x14ac:dyDescent="0.3">
      <c r="A38" s="15" t="s">
        <v>251</v>
      </c>
      <c r="B38" s="15" t="s">
        <v>251</v>
      </c>
      <c r="C38" s="16" t="s">
        <v>236</v>
      </c>
      <c r="D38" s="16" t="s">
        <v>235</v>
      </c>
      <c r="E38" s="16" t="s">
        <v>184</v>
      </c>
      <c r="F38" s="17">
        <v>2</v>
      </c>
      <c r="G38" s="17">
        <v>286</v>
      </c>
      <c r="H38" s="15" t="s">
        <v>185</v>
      </c>
      <c r="J38" s="17">
        <v>0</v>
      </c>
      <c r="M38" s="17">
        <v>1</v>
      </c>
      <c r="N38" s="18" t="str">
        <f t="shared" si="2"/>
        <v>Insert into MasterDatas  (Id, CreatedAt, UpdatedAt, IsDeleted,ViName, EnName, Code, [Group], Form, [Level], [Order], DataType, Note, IsReadOnly,Data, Clinic, [Version]) values (NEWID(), GETDATE(), GETDATE(), 'False', N'Thăm dò chức năng',N'Thăm dò chức năng',N'OPDOEN264001',N'OPDOEN264',N'OPDOEN',N'2',N'286',N'Checkbox',N'',N'0',N'',N'', '1');</v>
      </c>
    </row>
    <row r="39" spans="1:14" s="15" customFormat="1" ht="15.6" x14ac:dyDescent="0.3">
      <c r="A39" s="15" t="s">
        <v>251</v>
      </c>
      <c r="B39" s="15" t="s">
        <v>251</v>
      </c>
      <c r="C39" s="16" t="s">
        <v>242</v>
      </c>
      <c r="D39" s="16" t="s">
        <v>235</v>
      </c>
      <c r="E39" s="16" t="s">
        <v>184</v>
      </c>
      <c r="F39" s="17">
        <v>2</v>
      </c>
      <c r="G39" s="17">
        <v>287</v>
      </c>
      <c r="H39" s="15" t="s">
        <v>192</v>
      </c>
      <c r="J39" s="17">
        <v>0</v>
      </c>
      <c r="M39" s="17">
        <v>1</v>
      </c>
      <c r="N39" s="18" t="str">
        <f t="shared" si="2"/>
        <v>Insert into MasterDatas  (Id, CreatedAt, UpdatedAt, IsDeleted,ViName, EnName, Code, [Group], Form, [Level], [Order], DataType, Note, IsReadOnly,Data, Clinic, [Version]) values (NEWID(), GETDATE(), GETDATE(), 'False', N'Thăm dò chức năng',N'Thăm dò chức năng',N'OPDOEN264002',N'OPDOEN264',N'OPDOEN',N'2',N'287',N'Text',N'',N'0',N'',N'', '1');</v>
      </c>
    </row>
    <row r="40" spans="1:14" s="15" customFormat="1" ht="15.6" x14ac:dyDescent="0.3">
      <c r="A40" s="15" t="s">
        <v>252</v>
      </c>
      <c r="B40" s="15" t="s">
        <v>252</v>
      </c>
      <c r="C40" s="16" t="s">
        <v>237</v>
      </c>
      <c r="D40" s="16" t="s">
        <v>184</v>
      </c>
      <c r="E40" s="16" t="s">
        <v>184</v>
      </c>
      <c r="F40" s="17">
        <v>1</v>
      </c>
      <c r="G40" s="17">
        <v>288</v>
      </c>
      <c r="H40" s="15" t="s">
        <v>178</v>
      </c>
      <c r="J40" s="17">
        <v>0</v>
      </c>
      <c r="M40" s="17">
        <v>1</v>
      </c>
      <c r="N40" s="18" t="str">
        <f t="shared" si="2"/>
        <v>Insert into MasterDatas  (Id, CreatedAt, UpdatedAt, IsDeleted,ViName, EnName, Code, [Group], Form, [Level], [Order], DataType, Note, IsReadOnly,Data, Clinic, [Version]) values (NEWID(), GETDATE(), GETDATE(), 'False', N'Giải phẫu bệnh lý',N'Giải phẫu bệnh lý',N'OPDOEN265',N'OPDOEN',N'OPDOEN',N'1',N'288',N'Label',N'',N'0',N'',N'', '1');</v>
      </c>
    </row>
    <row r="41" spans="1:14" s="15" customFormat="1" ht="15.6" x14ac:dyDescent="0.3">
      <c r="A41" s="15" t="s">
        <v>252</v>
      </c>
      <c r="B41" s="15" t="s">
        <v>252</v>
      </c>
      <c r="C41" s="16" t="s">
        <v>238</v>
      </c>
      <c r="D41" s="16" t="s">
        <v>237</v>
      </c>
      <c r="E41" s="16" t="s">
        <v>184</v>
      </c>
      <c r="F41" s="17">
        <v>2</v>
      </c>
      <c r="G41" s="17">
        <v>289</v>
      </c>
      <c r="H41" s="15" t="s">
        <v>185</v>
      </c>
      <c r="J41" s="17">
        <v>0</v>
      </c>
      <c r="M41" s="17">
        <v>1</v>
      </c>
      <c r="N41" s="18" t="str">
        <f t="shared" si="2"/>
        <v>Insert into MasterDatas  (Id, CreatedAt, UpdatedAt, IsDeleted,ViName, EnName, Code, [Group], Form, [Level], [Order], DataType, Note, IsReadOnly,Data, Clinic, [Version]) values (NEWID(), GETDATE(), GETDATE(), 'False', N'Giải phẫu bệnh lý',N'Giải phẫu bệnh lý',N'OPDOEN265001',N'OPDOEN265',N'OPDOEN',N'2',N'289',N'Checkbox',N'',N'0',N'',N'', '1');</v>
      </c>
    </row>
    <row r="42" spans="1:14" s="15" customFormat="1" ht="15.6" x14ac:dyDescent="0.3">
      <c r="A42" s="15" t="s">
        <v>252</v>
      </c>
      <c r="B42" s="15" t="s">
        <v>252</v>
      </c>
      <c r="C42" s="16" t="s">
        <v>243</v>
      </c>
      <c r="D42" s="16" t="s">
        <v>237</v>
      </c>
      <c r="E42" s="16" t="s">
        <v>184</v>
      </c>
      <c r="F42" s="17">
        <v>2</v>
      </c>
      <c r="G42" s="17">
        <v>290</v>
      </c>
      <c r="H42" s="15" t="s">
        <v>192</v>
      </c>
      <c r="J42" s="17">
        <v>0</v>
      </c>
      <c r="M42" s="17">
        <v>1</v>
      </c>
      <c r="N42" s="18" t="str">
        <f t="shared" si="2"/>
        <v>Insert into MasterDatas  (Id, CreatedAt, UpdatedAt, IsDeleted,ViName, EnName, Code, [Group], Form, [Level], [Order], DataType, Note, IsReadOnly,Data, Clinic, [Version]) values (NEWID(), GETDATE(), GETDATE(), 'False', N'Giải phẫu bệnh lý',N'Giải phẫu bệnh lý',N'OPDOEN265002',N'OPDOEN265',N'OPDOEN',N'2',N'290',N'Text',N'',N'0',N'',N'', '1');</v>
      </c>
    </row>
    <row r="43" spans="1:14" s="15" customFormat="1" ht="15.6" x14ac:dyDescent="0.3">
      <c r="A43" s="15" t="s">
        <v>253</v>
      </c>
      <c r="B43" s="15" t="s">
        <v>253</v>
      </c>
      <c r="C43" s="16" t="s">
        <v>232</v>
      </c>
      <c r="D43" s="16" t="s">
        <v>184</v>
      </c>
      <c r="E43" s="16" t="s">
        <v>184</v>
      </c>
      <c r="F43" s="17">
        <v>1</v>
      </c>
      <c r="G43" s="17">
        <v>291</v>
      </c>
      <c r="H43" s="15" t="s">
        <v>178</v>
      </c>
      <c r="J43" s="17">
        <v>0</v>
      </c>
      <c r="M43" s="17">
        <v>1</v>
      </c>
      <c r="N43" s="18" t="str">
        <f t="shared" si="2"/>
        <v>Insert into MasterDatas  (Id, CreatedAt, UpdatedAt, IsDeleted,ViName, EnName, Code, [Group], Form, [Level], [Order], DataType, Note, IsReadOnly,Data, Clinic, [Version]) values (NEWID(), GETDATE(), GETDATE(), 'False', N'Khác',N'Khác',N'OPDOEN266',N'OPDOEN',N'OPDOEN',N'1',N'291',N'Label',N'',N'0',N'',N'', '1');</v>
      </c>
    </row>
    <row r="44" spans="1:14" s="15" customFormat="1" ht="15.6" x14ac:dyDescent="0.3">
      <c r="A44" s="15" t="s">
        <v>253</v>
      </c>
      <c r="B44" s="15" t="s">
        <v>253</v>
      </c>
      <c r="C44" s="16" t="s">
        <v>239</v>
      </c>
      <c r="D44" s="16" t="s">
        <v>232</v>
      </c>
      <c r="E44" s="16" t="s">
        <v>184</v>
      </c>
      <c r="F44" s="17">
        <v>2</v>
      </c>
      <c r="G44" s="17">
        <v>292</v>
      </c>
      <c r="H44" s="15" t="s">
        <v>185</v>
      </c>
      <c r="J44" s="17">
        <v>0</v>
      </c>
      <c r="M44" s="17">
        <v>1</v>
      </c>
      <c r="N44" s="18" t="str">
        <f t="shared" si="2"/>
        <v>Insert into MasterDatas  (Id, CreatedAt, UpdatedAt, IsDeleted,ViName, EnName, Code, [Group], Form, [Level], [Order], DataType, Note, IsReadOnly,Data, Clinic, [Version]) values (NEWID(), GETDATE(), GETDATE(), 'False', N'Khác',N'Khác',N'OPDOEN266001',N'OPDOEN266',N'OPDOEN',N'2',N'292',N'Checkbox',N'',N'0',N'',N'', '1');</v>
      </c>
    </row>
    <row r="45" spans="1:14" s="15" customFormat="1" ht="15.6" x14ac:dyDescent="0.3">
      <c r="A45" s="15" t="s">
        <v>253</v>
      </c>
      <c r="B45" s="15" t="s">
        <v>253</v>
      </c>
      <c r="C45" s="16" t="s">
        <v>244</v>
      </c>
      <c r="D45" s="16" t="s">
        <v>232</v>
      </c>
      <c r="E45" s="16" t="s">
        <v>184</v>
      </c>
      <c r="F45" s="17">
        <v>2</v>
      </c>
      <c r="G45" s="17">
        <v>293</v>
      </c>
      <c r="H45" s="15" t="s">
        <v>192</v>
      </c>
      <c r="J45" s="17">
        <v>0</v>
      </c>
      <c r="M45" s="17">
        <v>1</v>
      </c>
      <c r="N45" s="18" t="str">
        <f t="shared" si="2"/>
        <v>Insert into MasterDatas  (Id, CreatedAt, UpdatedAt, IsDeleted,ViName, EnName, Code, [Group], Form, [Level], [Order], DataType, Note, IsReadOnly,Data, Clinic, [Version]) values (NEWID(), GETDATE(), GETDATE(), 'False', N'Khác',N'Khác',N'OPDOEN266002',N'OPDOEN266',N'OPDOEN',N'2',N'293',N'Text',N'',N'0',N'',N'', '1');</v>
      </c>
    </row>
    <row r="46" spans="1:14" ht="15.6" x14ac:dyDescent="0.3">
      <c r="A46" t="s">
        <v>248</v>
      </c>
      <c r="B46" t="s">
        <v>248</v>
      </c>
      <c r="C46" s="13" t="s">
        <v>247</v>
      </c>
      <c r="D46" s="13" t="s">
        <v>184</v>
      </c>
      <c r="E46" s="13" t="s">
        <v>184</v>
      </c>
      <c r="F46" s="5">
        <v>1</v>
      </c>
      <c r="G46" s="5">
        <v>294</v>
      </c>
      <c r="H46" t="s">
        <v>178</v>
      </c>
      <c r="J46" s="5">
        <v>0</v>
      </c>
      <c r="M46" s="5">
        <v>1</v>
      </c>
      <c r="N46" s="4" t="str">
        <f t="shared" si="2"/>
        <v>Insert into MasterDatas  (Id, CreatedAt, UpdatedAt, IsDeleted,ViName, EnName, Code, [Group], Form, [Level], [Order], DataType, Note, IsReadOnly,Data, Clinic, [Version]) values (NEWID(), GETDATE(), GETDATE(), 'False', N'Vui lòng chọn ít nhất 1 trong các kế hoạch điều trị',N'Vui lòng chọn ít nhất 1 trong các kế hoạch điều trị',N'OPDOEN267',N'OPDOEN',N'OPDOEN',N'1',N'294',N'Label',N'',N'0',N'',N'', '1');</v>
      </c>
    </row>
    <row r="48" spans="1:14" ht="14.4" x14ac:dyDescent="0.3">
      <c r="E48" s="19"/>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3.8" x14ac:dyDescent="0.25"/>
  <cols>
    <col min="1" max="1" width="52.796875" bestFit="1" customWidth="1"/>
  </cols>
  <sheetData>
    <row r="1" spans="1:1" x14ac:dyDescent="0.25">
      <c r="A1" s="12" t="s">
        <v>182</v>
      </c>
    </row>
    <row r="2" spans="1:1" x14ac:dyDescent="0.25">
      <c r="A2"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vt:lpstr>
      <vt:lpstr>Updated2</vt:lpstr>
      <vt:lpstr>MasterData</vt:lpstr>
      <vt:lpstr>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dc:description/>
  <cp:lastModifiedBy>Đàm Chiến Thắng (VMEC-KHT-CT VMEC)</cp:lastModifiedBy>
  <cp:revision>1</cp:revision>
  <cp:lastPrinted>2021-08-03T05:03:32Z</cp:lastPrinted>
  <dcterms:created xsi:type="dcterms:W3CDTF">2020-02-15T01:08:38Z</dcterms:created>
  <dcterms:modified xsi:type="dcterms:W3CDTF">2022-03-02T07:33:27Z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