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8920" yWindow="6240" windowWidth="29040" windowHeight="15720" activeTab="1"/>
  </bookViews>
  <sheets>
    <sheet name="MD" sheetId="1" r:id="rId1"/>
    <sheet name="Actions" sheetId="4" r:id="rId2"/>
    <sheet name="UPDATE" sheetId="3" r:id="rId3"/>
    <sheet name="IPD FORMCODE" sheetId="5"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7" i="1" l="1"/>
  <c r="N50" i="1"/>
  <c r="N44" i="1"/>
  <c r="N45" i="1"/>
  <c r="N46" i="1"/>
  <c r="N43" i="1"/>
  <c r="N42" i="1"/>
  <c r="N41" i="1"/>
  <c r="N40" i="1"/>
  <c r="N39" i="1"/>
  <c r="N37" i="1"/>
  <c r="N38" i="1"/>
  <c r="N31" i="1" l="1"/>
  <c r="N32" i="1"/>
  <c r="N33" i="1"/>
  <c r="N28" i="1"/>
  <c r="N26" i="1"/>
  <c r="N23" i="1"/>
  <c r="N22" i="1" l="1"/>
  <c r="N21" i="1"/>
  <c r="N19" i="1"/>
  <c r="N17" i="1"/>
  <c r="N15" i="1"/>
  <c r="N14" i="1"/>
  <c r="N11" i="1"/>
  <c r="N4" i="1"/>
  <c r="N6" i="1"/>
  <c r="N7" i="1"/>
  <c r="N16" i="1" l="1"/>
  <c r="N85" i="1"/>
  <c r="N88" i="1"/>
  <c r="N90" i="1"/>
  <c r="N91" i="1"/>
  <c r="N3" i="1"/>
  <c r="N9" i="1"/>
  <c r="N10" i="1"/>
  <c r="N13" i="1"/>
  <c r="N18" i="1"/>
  <c r="N20" i="1"/>
  <c r="N25" i="1"/>
  <c r="N29" i="1"/>
  <c r="N34" i="1"/>
  <c r="N36" i="1"/>
  <c r="N48" i="1"/>
  <c r="N49" i="1"/>
  <c r="N51" i="1"/>
  <c r="N52" i="1"/>
  <c r="N53" i="1"/>
  <c r="N54" i="1"/>
  <c r="N55" i="1"/>
  <c r="N56" i="1"/>
  <c r="N57" i="1"/>
  <c r="N58" i="1"/>
  <c r="N60" i="1"/>
  <c r="N61" i="1"/>
  <c r="N63" i="1"/>
  <c r="N64" i="1"/>
  <c r="N66" i="1"/>
  <c r="N67" i="1"/>
  <c r="N69" i="1"/>
  <c r="N70" i="1"/>
  <c r="N72" i="1"/>
  <c r="N73" i="1"/>
  <c r="N74" i="1"/>
  <c r="N75" i="1"/>
  <c r="N76" i="1"/>
  <c r="N77" i="1"/>
  <c r="N78" i="1"/>
  <c r="N79" i="1"/>
  <c r="N81" i="1"/>
  <c r="N82" i="1"/>
  <c r="N84" i="1"/>
  <c r="C4" i="4" l="1"/>
  <c r="D4" i="4" s="1"/>
  <c r="C3" i="4"/>
  <c r="D3" i="4" s="1"/>
  <c r="C2" i="4"/>
  <c r="D2" i="4" s="1"/>
</calcChain>
</file>

<file path=xl/sharedStrings.xml><?xml version="1.0" encoding="utf-8"?>
<sst xmlns="http://schemas.openxmlformats.org/spreadsheetml/2006/main" count="479" uniqueCount="174">
  <si>
    <t>ViName</t>
  </si>
  <si>
    <t>EnName</t>
  </si>
  <si>
    <t>Code</t>
  </si>
  <si>
    <t>Group</t>
  </si>
  <si>
    <t>Form</t>
  </si>
  <si>
    <t>Level</t>
  </si>
  <si>
    <t>Order</t>
  </si>
  <si>
    <t>DataType</t>
  </si>
  <si>
    <t>Note</t>
  </si>
  <si>
    <t>IsReadOnly</t>
  </si>
  <si>
    <t>Data</t>
  </si>
  <si>
    <t>Clinic</t>
  </si>
  <si>
    <t>Version</t>
  </si>
  <si>
    <t>Label</t>
  </si>
  <si>
    <t>Name</t>
  </si>
  <si>
    <t>VisitTypeGroupId</t>
  </si>
  <si>
    <t>SQL</t>
  </si>
  <si>
    <t>update MasterDatas set Data = 'IPDKBCCRHM1' where code = 'IPDMRPTRAHM'</t>
  </si>
  <si>
    <t>update MasterDatas set Data = 'IPDKBCCM' where code = 'IPDMRPTMMAT'</t>
  </si>
  <si>
    <t>update MasterDatas set [Data] = 'IPDKBCCTMH1' where code = 'IPDMRPTTAMH'</t>
  </si>
  <si>
    <t>update MasterDatas set [Data] = 'IPDKBCCCXK1' where code = 'IPDMRPTCOXK'</t>
  </si>
  <si>
    <t>update MasterDatas set [Data] = 'IPDKBCCNDK' where code = 'IPDMRPTNTDD'</t>
  </si>
  <si>
    <t>update MasterDatas set Data = 'IPDKBCCTTSTNSD' where code = 'IPDMRPTTTNS'</t>
  </si>
  <si>
    <t>update MasterDatas set Data = 'IPDKBCCTK' where code = 'IPDMRPTTHKI'</t>
  </si>
  <si>
    <t>update MasterDatas set ViName = N'3. Bỏ về', Note=N'(Trốn viện)' where Code = 'IPDMRPTHTRVBOV'</t>
  </si>
  <si>
    <t>INSERT INTO [dbo].[Forms]([Id], [IsDeleted], [DeletedBy], [DeletedAt], [CreatedBy], [CreatedAt], [UpdatedBy], [UpdatedAt], [Name], [Code], [VisitTypeGroupCode]) VALUES (NEWID(), 0, NULL, NULL, NULL, '2021-10-26 00:00:00.000', NULL, '2021-10-26 00:00:00.000', 'Đánh giá ban đầu', 'IPDIE', 'IPD')</t>
  </si>
  <si>
    <t>INSERT INTO [dbo].[Forms]([Id], [IsDeleted], [DeletedBy], [DeletedAt], [CreatedBy], [CreatedAt], [UpdatedBy], [UpdatedAt], [Name], [Code], [VisitTypeGroupCode]) VALUES (NEWID(), 0, NULL, NULL, NULL, '2021-10-26 00:00:00.000', NULL, '2021-10-26 00:00:00.000', 'Đánh giá nguy cơ ngã', 'IPDFRE', 'IPD')</t>
  </si>
  <si>
    <t>INSERT INTO [dbo].[Forms]([Id], [IsDeleted], [DeletedBy], [DeletedAt], [CreatedBy], [CreatedAt], [UpdatedBy], [UpdatedAt], [Name], [Code], [VisitTypeGroupCode]) VALUES (NEWID(), 0, NULL, NULL, NULL, '2021-10-26 00:00:00.000', NULL, '2021-10-26 00:00:00.000', 'Bệnh án nội trú', 'IPDMR', 'IPD')</t>
  </si>
  <si>
    <t>INSERT INTO [dbo].[Forms]([Id], [IsDeleted], [DeletedBy], [DeletedAt], [CreatedBy], [CreatedAt], [UpdatedBy], [UpdatedAt], [Name], [Code], [VisitTypeGroupCode]) VALUES (NEWID(), 0, NULL, NULL, NULL, '2021-10-26 00:00:00.000', NULL, '2021-10-26 00:00:00.000', 'Kế hoạch điều trị và chăm sóc', 'IPDTCP', 'IPD')</t>
  </si>
  <si>
    <t>INSERT INTO [dbo].[Forms]([Id], [IsDeleted], [DeletedBy], [DeletedAt], [CreatedBy], [CreatedAt], [UpdatedBy], [UpdatedAt], [Name], [Code], [VisitTypeGroupCode]) VALUES (NEWID(), 0, NULL, NULL, NULL, '2021-10-26 00:00:00.000', NULL, '2021-10-26 00:00:00.000', 'Phiếu GDSK cho NB và thân nhân', 'IPDGDSK', 'IPD')</t>
  </si>
  <si>
    <t>INSERT INTO [dbo].[Forms]([Id], [IsDeleted], [DeletedBy], [DeletedAt], [CreatedBy], [CreatedAt], [UpdatedBy], [UpdatedAt], [Name], [Code], [VisitTypeGroupCode]) VALUES (NEWID(), 0, NULL, NULL, NULL, '2021-10-26 00:00:00.000', NULL, '2021-10-26 00:00:00.000', 'Phiếu điều trị', 'IPDTT', 'IPD')</t>
  </si>
  <si>
    <t>INSERT INTO [dbo].[Forms]([Id], [IsDeleted], [DeletedBy], [DeletedAt], [CreatedBy], [CreatedAt], [UpdatedBy], [UpdatedAt], [Name], [Code], [VisitTypeGroupCode]) VALUES (NEWID(), 0, NULL, NULL, NULL, '2021-10-26 00:00:00.000', NULL, '2021-10-26 00:00:00.000', 'Phiếu chăm sóc', 'IPDCT', 'IPD')</t>
  </si>
  <si>
    <t>update MasterDatas set ViName = N'Trẻ &lt; 6 tuổi đi học , &lt; 15 tuổi không đi học' where Code = 'GENJOBB001'</t>
  </si>
  <si>
    <t>INSERT INTO [dbo].[Forms]([Id], [IsDeleted], [CreatedAt], [UpdatedAt], [Name], [Code], [VisitTypeGroupCode]) VALUES (NEWID(), 0, '2021-11-09 00:00:00.000', '2021-11-09 00:00:00.000', 'Theo dõi diễn biến', 'IPDPPN', 'IPD')</t>
  </si>
  <si>
    <t>INSERT INTO [dbo].[Forms]([Id], [IsDeleted], [CreatedAt], [UpdatedAt], [Name], [Code], [VisitTypeGroupCode]) VALUES (NEWID(), 0, '2021-11-09 00:00:00.000', '2021-11-09 00:00:00.000', 'Tóm tắt thủ thuật', 'IPDPS', 'IPD')</t>
  </si>
  <si>
    <t>INSERT INTO [dbo].[Forms]([Id], [IsDeleted], [CreatedAt], [UpdatedAt], [Name], [Code], [VisitTypeGroupCode]) VALUES (NEWID(), 0, '2021-11-09 00:00:00.000', '2021-11-09 00:00:00.000', 'Bảng hồi sinh tim phổi', 'IPDCAR', 'IPD')</t>
  </si>
  <si>
    <t>INSERT INTO [dbo].[Forms]([Id], [IsDeleted], [CreatedAt], [UpdatedAt], [Name], [Code], [VisitTypeGroupCode]) VALUES (NEWID(), 0, '2021-11-09 00:00:00.000', '2021-11-09 00:00:00.000', 'Biên bản hội chẩn', 'IPDJCGM', 'IPD')</t>
  </si>
  <si>
    <t>INSERT INTO [dbo].[Forms]([Id], [IsDeleted], [CreatedAt], [UpdatedAt], [Name], [Code], [VisitTypeGroupCode]) VALUES (NEWID(), 0, '2021-11-09 00:00:00.000', '2021-11-09 00:00:00.000', 'Biên bản hội chẩn thông qua mổ', 'IPDJCFAOS', 'IPD')</t>
  </si>
  <si>
    <t>INSERT INTO [dbo].[Forms]([Id], [IsDeleted], [CreatedAt], [UpdatedAt], [Name], [Code], [VisitTypeGroupCode]) VALUES (NEWID(), 0, '2021-11-09 00:00:00.000', '2021-11-09 00:00:00.000', 'Thang điểm GUSS đánh giá rối loạn nuốt', 'IPDGSS', 'IPD')</t>
  </si>
  <si>
    <t>INSERT INTO [dbo].[Forms]([Id], [IsDeleted], [CreatedAt], [UpdatedAt], [Name], [Code], [VisitTypeGroupCode]) VALUES (NEWID(), 0, '2021-11-09 00:00:00.000', '2021-11-09 00:00:00.000', 'Phiếu chăm sóc NB covid-19', 'IPDTOPWC', 'IPD')</t>
  </si>
  <si>
    <t>INSERT INTO [dbo].[Forms]([Id], [IsDeleted], [CreatedAt], [UpdatedAt], [Name], [Code], [VisitTypeGroupCode]) VALUES (NEWID(), 0, '2021-11-09 00:00:00.000', '2021-11-09 00:00:00.000', 'Biên bản hội chẩn sử dụng kháng sinh cần ưu tiên quản lý', 'IPDHRAC', 'IPD')</t>
  </si>
  <si>
    <t>A01_170_050919_V</t>
  </si>
  <si>
    <t>IPDINJC01</t>
  </si>
  <si>
    <t>IPDINJC02</t>
  </si>
  <si>
    <t>IPDINJC03</t>
  </si>
  <si>
    <t>IPDINJC04</t>
  </si>
  <si>
    <t>Bệnh viện:</t>
  </si>
  <si>
    <t>GIẤY CHỨNG NHẬN THƯƠNG TÍCH</t>
  </si>
  <si>
    <t>Giám đốc bệnh viện:</t>
  </si>
  <si>
    <t>Chứng nhận:</t>
  </si>
  <si>
    <t>-Ông, Bà:</t>
  </si>
  <si>
    <t>Sinh ngày</t>
  </si>
  <si>
    <t>tháng</t>
  </si>
  <si>
    <t>năm</t>
  </si>
  <si>
    <t>Nam/Nữ:</t>
  </si>
  <si>
    <t>IPDINJC05</t>
  </si>
  <si>
    <t>IPDINJC06</t>
  </si>
  <si>
    <t>IPDINJC07</t>
  </si>
  <si>
    <t>IPDINJC08</t>
  </si>
  <si>
    <t>IPDINJC09</t>
  </si>
  <si>
    <t>IPDINJC10</t>
  </si>
  <si>
    <t>IPDINJC11</t>
  </si>
  <si>
    <t>Nghề nghiệp:</t>
  </si>
  <si>
    <t>Nơi làm việc</t>
  </si>
  <si>
    <t>Ngày cấp:</t>
  </si>
  <si>
    <t>Nơi cấp:</t>
  </si>
  <si>
    <t>IPDINJC12</t>
  </si>
  <si>
    <t>IPDINJC13</t>
  </si>
  <si>
    <t>IPDINJC14</t>
  </si>
  <si>
    <t>IPDINJC15</t>
  </si>
  <si>
    <t>IPDINJC16</t>
  </si>
  <si>
    <t>giờ</t>
  </si>
  <si>
    <t>phút,</t>
  </si>
  <si>
    <t>ngày</t>
  </si>
  <si>
    <t>IPDINJC17</t>
  </si>
  <si>
    <t>IPDINJC18</t>
  </si>
  <si>
    <t>IPDINJC19</t>
  </si>
  <si>
    <t>IPDINJC20</t>
  </si>
  <si>
    <t>IPDINJC21</t>
  </si>
  <si>
    <t>SỔ Y TẾ:</t>
  </si>
  <si>
    <t>IPDINJC00</t>
  </si>
  <si>
    <t>IPDINJC_GR1</t>
  </si>
  <si>
    <t>IPDINJC_GR2</t>
  </si>
  <si>
    <t>…</t>
  </si>
  <si>
    <t>IPDINJC_GR3</t>
  </si>
  <si>
    <t>IPDINJC_GR4</t>
  </si>
  <si>
    <t>IPDINJC22</t>
  </si>
  <si>
    <t>IPDINJC23</t>
  </si>
  <si>
    <t>IPDINJC24</t>
  </si>
  <si>
    <t>IPDINJC25</t>
  </si>
  <si>
    <t>IPDINJC26</t>
  </si>
  <si>
    <t>IPDINJC_GR5</t>
  </si>
  <si>
    <t>IPDINJC_GR6</t>
  </si>
  <si>
    <t>IPDINJC27</t>
  </si>
  <si>
    <t>IPDINJC28</t>
  </si>
  <si>
    <t>IPDINJC29</t>
  </si>
  <si>
    <t>IPDINJC30</t>
  </si>
  <si>
    <t>IPDINJC31</t>
  </si>
  <si>
    <t>IPDINJC32</t>
  </si>
  <si>
    <t>IPDINJC33</t>
  </si>
  <si>
    <t>IPDINJC34</t>
  </si>
  <si>
    <t>IPDINJC35</t>
  </si>
  <si>
    <t>IPDINJC36</t>
  </si>
  <si>
    <t>IPDINJC37</t>
  </si>
  <si>
    <t>IPDINJC38</t>
  </si>
  <si>
    <t>IPDINJC39</t>
  </si>
  <si>
    <t>IPDINJC40</t>
  </si>
  <si>
    <t>IPDINJC41</t>
  </si>
  <si>
    <t>IPDINJC42</t>
  </si>
  <si>
    <t>IPDINJC43</t>
  </si>
  <si>
    <t>IPDINJC44</t>
  </si>
  <si>
    <t>IPDINJC45</t>
  </si>
  <si>
    <t>IPDINJC46</t>
  </si>
  <si>
    <t>IPDINJC47</t>
  </si>
  <si>
    <t>IPDINJC48</t>
  </si>
  <si>
    <t>IPDINJC49</t>
  </si>
  <si>
    <t>IPDINJC50</t>
  </si>
  <si>
    <t>IPDINJC51</t>
  </si>
  <si>
    <t>IPDINJC52</t>
  </si>
  <si>
    <t>IPDINJC53</t>
  </si>
  <si>
    <t>IPDINJC54</t>
  </si>
  <si>
    <t>IPDINJC55</t>
  </si>
  <si>
    <t>IPDINJC56</t>
  </si>
  <si>
    <t>IPDINJC57</t>
  </si>
  <si>
    <t>IPDINJC58</t>
  </si>
  <si>
    <t>IPDINJC59</t>
  </si>
  <si>
    <t>IPDINJC60</t>
  </si>
  <si>
    <t>IPDINJC61</t>
  </si>
  <si>
    <t>IPDINJC62</t>
  </si>
  <si>
    <t>IPDINJC63</t>
  </si>
  <si>
    <t>IPDINJC64</t>
  </si>
  <si>
    <t>IPDINJC65</t>
  </si>
  <si>
    <t>IPDINJC66</t>
  </si>
  <si>
    <t>IPDINJC67</t>
  </si>
  <si>
    <t>IPDINJC68</t>
  </si>
  <si>
    <t>IPDINJC69</t>
  </si>
  <si>
    <t>IPDINJC70</t>
  </si>
  <si>
    <t>IPDINJC71</t>
  </si>
  <si>
    <t>-Giấy CMND/Thẻ căn cước/Hộ chiếu số:</t>
  </si>
  <si>
    <t>-Địa chỉ:</t>
  </si>
  <si>
    <t>-Vào viện lúc:</t>
  </si>
  <si>
    <t>IPDINJC_GR7</t>
  </si>
  <si>
    <t>IPDINJC_GR8</t>
  </si>
  <si>
    <t>-Ra viện lúc</t>
  </si>
  <si>
    <t>- Lí do vào viện:</t>
  </si>
  <si>
    <t>- Tình trạng thương tích lúc vào viện:</t>
  </si>
  <si>
    <t>- Điều trị:</t>
  </si>
  <si>
    <t>- Chẩn đoán:</t>
  </si>
  <si>
    <t>- Tình trạng thương tích lúc ra viện:</t>
  </si>
  <si>
    <t>Ngày</t>
  </si>
  <si>
    <t>Giám đốc bệnh viện</t>
  </si>
  <si>
    <t>Họ và tên…………………</t>
  </si>
  <si>
    <t>Trưởng khoa</t>
  </si>
  <si>
    <t>Bác sĩ điều trị</t>
  </si>
  <si>
    <t>Trường hợp chưa có thẻ căn cước hoặc hộ chiếu thì ghi giấy tờ tùy thân hợp lệ khá (giấy khai sinh, xác nhận của công an cấp nơi cư trú kèm theo ảnh có đóng dấu giáp lai trên ảnh)</t>
  </si>
  <si>
    <t>(2) Trường hợp chưa có thẻ căn cước hoặc hộ chiếu thì ghi giấy tờ tùy thân hợp lệ khá (giấy khai sinh, xác nhận của công an cấp nơi cư trú kèm theo ảnh có đóng dấu giáp lai trên ảnh)</t>
  </si>
  <si>
    <t>Ghi chú: Giấy giới thiệu có giá trị trong vòng hai tháng kể từ  ngày ký giới thiệu</t>
  </si>
  <si>
    <t>IPDINJC_GR9</t>
  </si>
  <si>
    <t>IPDINJC_GR10</t>
  </si>
  <si>
    <t>IPDINJC_GR11</t>
  </si>
  <si>
    <t>IPDINJC_GR12</t>
  </si>
  <si>
    <t>IPDINJC_GR13</t>
  </si>
  <si>
    <t>IPDINJC_GR14</t>
  </si>
  <si>
    <t>IPDINJC_GR15</t>
  </si>
  <si>
    <t>IPDINJC_GR16</t>
  </si>
  <si>
    <t>IPDINJC_GR17</t>
  </si>
  <si>
    <t>IPDINJC_GR18</t>
  </si>
  <si>
    <t>IPDINJC_GR19</t>
  </si>
  <si>
    <t>IPDINCERT1</t>
  </si>
  <si>
    <t>IPDINCERT2</t>
  </si>
  <si>
    <t>IPDINCERT3</t>
  </si>
  <si>
    <t>[IPD][XEM] Giấy chứng nhận thương tích - Nội trú</t>
  </si>
  <si>
    <t>[IPD][TẠO MỚI] Giấy chứng nhận thương tích - Nội trú</t>
  </si>
  <si>
    <t>[IPD][CHỈNH SỬA] Giấy chứng nhận thương tích - Nội trú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</si>
</sst>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Times New Roman"/>
      <family val="1"/>
    </font>
    <font>
      <sz val="8"/>
      <name val="Calibri"/>
      <family val="2"/>
      <scheme val="minor"/>
    </font>
    <font>
      <b/>
      <sz val="12"/>
      <color theme="0"/>
      <name val="Times New Roman"/>
      <family val="1"/>
    </font>
    <font>
      <b/>
      <sz val="11"/>
      <color theme="0"/>
      <name val="Times New Roman"/>
      <family val="1"/>
    </font>
    <font>
      <sz val="11"/>
      <color theme="1"/>
      <name val="Times New Roman"/>
      <family val="1"/>
    </font>
    <font>
      <sz val="12"/>
      <color rgb="FF00B050"/>
      <name val="Times New Roman"/>
      <family val="1"/>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Fill="1"/>
    <xf numFmtId="0" fontId="1" fillId="0" borderId="0" xfId="0" applyFont="1" applyFill="1" applyBorder="1" applyAlignment="1">
      <alignment vertical="center"/>
    </xf>
    <xf numFmtId="0" fontId="3" fillId="4" borderId="0" xfId="0" applyFont="1" applyFill="1" applyAlignment="1">
      <alignment vertical="center" wrapText="1"/>
    </xf>
    <xf numFmtId="0" fontId="3" fillId="4" borderId="0" xfId="0" applyFont="1" applyFill="1" applyAlignment="1">
      <alignment vertical="center"/>
    </xf>
    <xf numFmtId="0" fontId="3" fillId="4" borderId="0" xfId="0" applyFont="1" applyFill="1" applyAlignment="1">
      <alignment horizontal="right" vertical="center"/>
    </xf>
    <xf numFmtId="0" fontId="4" fillId="4" borderId="0" xfId="0" applyFont="1" applyFill="1" applyAlignment="1">
      <alignment vertical="center"/>
    </xf>
    <xf numFmtId="0" fontId="1" fillId="0" borderId="0" xfId="0" applyFont="1" applyAlignment="1">
      <alignment vertical="center"/>
    </xf>
    <xf numFmtId="0" fontId="1" fillId="0" borderId="0" xfId="0" applyFont="1" applyAlignment="1">
      <alignment vertical="center" wrapText="1"/>
    </xf>
    <xf numFmtId="0" fontId="5" fillId="0" borderId="0" xfId="0" applyFont="1" applyAlignment="1">
      <alignment vertical="center"/>
    </xf>
    <xf numFmtId="0" fontId="1" fillId="0" borderId="0" xfId="0" applyFont="1" applyAlignment="1">
      <alignment horizontal="right" vertical="center"/>
    </xf>
    <xf numFmtId="0" fontId="1" fillId="3" borderId="0" xfId="0" applyFont="1" applyFill="1" applyAlignment="1">
      <alignment horizontal="right" vertical="center"/>
    </xf>
    <xf numFmtId="0" fontId="1" fillId="2" borderId="0" xfId="0" applyFont="1" applyFill="1" applyAlignment="1">
      <alignment vertical="center" wrapText="1"/>
    </xf>
    <xf numFmtId="0" fontId="1" fillId="2" borderId="0" xfId="0" applyFont="1" applyFill="1" applyAlignme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5" fillId="0" borderId="0" xfId="0" applyFont="1" applyFill="1" applyAlignment="1">
      <alignment vertical="center"/>
    </xf>
    <xf numFmtId="0" fontId="1" fillId="0" borderId="0" xfId="0" applyFont="1" applyFill="1" applyAlignment="1">
      <alignment vertical="center"/>
    </xf>
    <xf numFmtId="0" fontId="5" fillId="0" borderId="0" xfId="0" applyFont="1" applyFill="1" applyBorder="1" applyAlignment="1">
      <alignment vertical="center"/>
    </xf>
    <xf numFmtId="0" fontId="1" fillId="0" borderId="0" xfId="0" applyFont="1"/>
    <xf numFmtId="0" fontId="1" fillId="0" borderId="0" xfId="0" applyFont="1" applyFill="1"/>
    <xf numFmtId="0" fontId="1" fillId="0" borderId="0" xfId="0" applyFont="1" applyFill="1" applyBorder="1" applyAlignment="1">
      <alignment vertical="center" wrapText="1"/>
    </xf>
    <xf numFmtId="0" fontId="1" fillId="3" borderId="0" xfId="0" applyFont="1" applyFill="1"/>
    <xf numFmtId="0" fontId="6" fillId="3" borderId="0" xfId="0" applyFont="1" applyFill="1"/>
    <xf numFmtId="0" fontId="1" fillId="2" borderId="0" xfId="0" quotePrefix="1" applyFont="1" applyFill="1" applyAlignment="1">
      <alignment vertical="center" wrapText="1"/>
    </xf>
    <xf numFmtId="0" fontId="1" fillId="0" borderId="0" xfId="0" quotePrefix="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0"/>
  <sheetViews>
    <sheetView topLeftCell="D75" zoomScaleNormal="100" workbookViewId="0">
      <selection activeCell="N75" sqref="N1:N1048576"/>
    </sheetView>
  </sheetViews>
  <sheetFormatPr defaultColWidth="8.6640625" defaultRowHeight="15.6" x14ac:dyDescent="0.3"/>
  <cols>
    <col min="1" max="1" width="53.109375" style="8" customWidth="1"/>
    <col min="2" max="2" width="50.21875" style="8" customWidth="1"/>
    <col min="3" max="3" width="13.44140625" style="7" bestFit="1" customWidth="1"/>
    <col min="4" max="4" width="15.21875" style="7" bestFit="1" customWidth="1"/>
    <col min="5" max="5" width="20.21875" style="7" bestFit="1" customWidth="1"/>
    <col min="6" max="6" width="7.33203125" style="10" customWidth="1"/>
    <col min="7" max="7" width="8.109375" style="10" customWidth="1"/>
    <col min="8" max="8" width="14.6640625" style="9" bestFit="1" customWidth="1"/>
    <col min="9" max="9" width="6.6640625" style="10" bestFit="1" customWidth="1"/>
    <col min="10" max="10" width="10.109375" style="10" bestFit="1" customWidth="1"/>
    <col min="11" max="11" width="8.6640625" style="11"/>
    <col min="12" max="12" width="6.109375" style="10" bestFit="1" customWidth="1"/>
    <col min="13" max="13" width="8.6640625" style="10"/>
    <col min="14" max="14" width="150.77734375" style="7" customWidth="1"/>
    <col min="15" max="16384" width="8.6640625" style="7"/>
  </cols>
  <sheetData>
    <row r="1" spans="1:14" ht="21" customHeight="1" x14ac:dyDescent="0.3">
      <c r="A1" s="3" t="s">
        <v>0</v>
      </c>
      <c r="B1" s="3" t="s">
        <v>1</v>
      </c>
      <c r="C1" s="4" t="s">
        <v>2</v>
      </c>
      <c r="D1" s="4" t="s">
        <v>3</v>
      </c>
      <c r="E1" s="4" t="s">
        <v>4</v>
      </c>
      <c r="F1" s="5" t="s">
        <v>5</v>
      </c>
      <c r="G1" s="5" t="s">
        <v>6</v>
      </c>
      <c r="H1" s="6" t="s">
        <v>7</v>
      </c>
      <c r="I1" s="5" t="s">
        <v>8</v>
      </c>
      <c r="J1" s="5" t="s">
        <v>9</v>
      </c>
      <c r="K1" s="5" t="s">
        <v>10</v>
      </c>
      <c r="L1" s="5" t="s">
        <v>11</v>
      </c>
      <c r="M1" s="5" t="s">
        <v>12</v>
      </c>
    </row>
    <row r="2" spans="1:14" x14ac:dyDescent="0.3">
      <c r="D2" s="9"/>
      <c r="K2" s="14"/>
    </row>
    <row r="3" spans="1:14" s="13" customFormat="1" ht="14.4" customHeight="1" x14ac:dyDescent="0.3">
      <c r="A3" s="12" t="s">
        <v>79</v>
      </c>
      <c r="B3" s="12" t="s">
        <v>79</v>
      </c>
      <c r="C3" s="13" t="s">
        <v>80</v>
      </c>
      <c r="D3" s="13" t="s">
        <v>81</v>
      </c>
      <c r="E3" s="19" t="s">
        <v>41</v>
      </c>
      <c r="F3" s="10">
        <v>1</v>
      </c>
      <c r="G3" s="10">
        <v>1</v>
      </c>
      <c r="H3" s="9" t="s">
        <v>13</v>
      </c>
      <c r="I3" s="10"/>
      <c r="J3" s="10">
        <v>0</v>
      </c>
      <c r="K3" s="11"/>
      <c r="L3" s="10"/>
      <c r="M3" s="10">
        <v>1</v>
      </c>
      <c r="N3" s="7" t="str">
        <f t="shared" ref="N3:N82" si="0">"Insert into MasterDatas  (Id, CreatedAt, UpdatedAt, IsDeleted,ViName, EnName, Code, [Group], Form, [Level], [Order], DataType, Note, IsReadOnly,Data, Clinic, [Version]) values (NEWID(), GETDATE(), GETDATE(), 'False', N'"&amp;A3&amp;"',N'"&amp;B3&amp;"',N'"&amp;C3&amp;"',N'"&amp;D3&amp;"',N'"&amp;E3&amp;"',N'"&amp;F3&amp;"',N'"&amp;G3&amp;"',N'"&amp;H3&amp;"',N'"&amp;I3&amp;"',N'"&amp;J3&amp;"',N'"&amp;K3&amp;"',N'"&amp;L3&amp;"', '"&amp;M3&amp;"');"</f>
        <v>Insert into MasterDatas  (Id, CreatedAt, UpdatedAt, IsDeleted,ViName, EnName, Code, [Group], Form, [Level], [Order], DataType, Note, IsReadOnly,Data, Clinic, [Version]) values (NEWID(), GETDATE(), GETDATE(), 'False', N'SỔ Y TẾ:',N'SỔ Y TẾ:',N'IPDINJC00',N'IPDINJC_GR1',N'A01_170_050919_V',N'1',N'1',N'Label',N'',N'0',N'',N'', '1');</v>
      </c>
    </row>
    <row r="4" spans="1:14" s="17" customFormat="1" ht="14.4" customHeight="1" x14ac:dyDescent="0.3">
      <c r="A4" s="15" t="s">
        <v>83</v>
      </c>
      <c r="B4" s="15" t="s">
        <v>83</v>
      </c>
      <c r="C4" s="17" t="s">
        <v>42</v>
      </c>
      <c r="D4" s="17" t="s">
        <v>80</v>
      </c>
      <c r="E4" s="19" t="s">
        <v>41</v>
      </c>
      <c r="F4" s="14">
        <v>2</v>
      </c>
      <c r="G4" s="14">
        <v>2</v>
      </c>
      <c r="H4" s="16" t="s">
        <v>13</v>
      </c>
      <c r="I4" s="14"/>
      <c r="J4" s="14">
        <v>0</v>
      </c>
      <c r="K4" s="11"/>
      <c r="L4" s="14"/>
      <c r="M4" s="14">
        <v>1</v>
      </c>
      <c r="N4" s="7" t="str">
        <f t="shared" si="0"/>
        <v>Insert into MasterDatas  (Id, CreatedAt, UpdatedAt, IsDeleted,ViName, EnName, Code, [Group], Form, [Level], [Order], DataType, Note, IsReadOnly,Data, Clinic, [Version]) values (NEWID(), GETDATE(), GETDATE(), 'False', N'…',N'…',N'IPDINJC01',N'IPDINJC00',N'A01_170_050919_V',N'2',N'2',N'Label',N'',N'0',N'',N'', '1');</v>
      </c>
    </row>
    <row r="5" spans="1:14" s="17" customFormat="1" ht="14.4" customHeight="1" x14ac:dyDescent="0.3">
      <c r="A5" s="15"/>
      <c r="B5" s="15"/>
      <c r="E5" s="19"/>
      <c r="F5" s="14"/>
      <c r="G5" s="14"/>
      <c r="H5" s="16"/>
      <c r="I5" s="14"/>
      <c r="J5" s="14"/>
      <c r="K5" s="14"/>
      <c r="L5" s="14"/>
      <c r="M5" s="14"/>
      <c r="N5" s="7"/>
    </row>
    <row r="6" spans="1:14" s="17" customFormat="1" ht="14.4" customHeight="1" x14ac:dyDescent="0.3">
      <c r="A6" s="12" t="s">
        <v>46</v>
      </c>
      <c r="B6" s="12" t="s">
        <v>46</v>
      </c>
      <c r="C6" s="13" t="s">
        <v>43</v>
      </c>
      <c r="D6" s="13" t="s">
        <v>82</v>
      </c>
      <c r="E6" s="19" t="s">
        <v>41</v>
      </c>
      <c r="F6" s="14">
        <v>1</v>
      </c>
      <c r="G6" s="14">
        <v>2</v>
      </c>
      <c r="H6" s="16" t="s">
        <v>13</v>
      </c>
      <c r="I6" s="14"/>
      <c r="J6" s="10">
        <v>0</v>
      </c>
      <c r="K6" s="11"/>
      <c r="L6" s="14"/>
      <c r="M6" s="14">
        <v>1</v>
      </c>
      <c r="N6" s="7" t="str">
        <f t="shared" si="0"/>
        <v>Insert into MasterDatas  (Id, CreatedAt, UpdatedAt, IsDeleted,ViName, EnName, Code, [Group], Form, [Level], [Order], DataType, Note, IsReadOnly,Data, Clinic, [Version]) values (NEWID(), GETDATE(), GETDATE(), 'False', N'Bệnh viện:',N'Bệnh viện:',N'IPDINJC02',N'IPDINJC_GR2',N'A01_170_050919_V',N'1',N'2',N'Label',N'',N'0',N'',N'', '1');</v>
      </c>
    </row>
    <row r="7" spans="1:14" s="17" customFormat="1" ht="14.4" customHeight="1" x14ac:dyDescent="0.3">
      <c r="A7" s="15" t="s">
        <v>83</v>
      </c>
      <c r="B7" s="15" t="s">
        <v>83</v>
      </c>
      <c r="C7" s="17" t="s">
        <v>44</v>
      </c>
      <c r="D7" s="17" t="s">
        <v>43</v>
      </c>
      <c r="E7" s="19" t="s">
        <v>41</v>
      </c>
      <c r="F7" s="14">
        <v>2</v>
      </c>
      <c r="G7" s="14">
        <v>1</v>
      </c>
      <c r="H7" s="16" t="s">
        <v>13</v>
      </c>
      <c r="I7" s="14"/>
      <c r="J7" s="14">
        <v>0</v>
      </c>
      <c r="K7" s="11"/>
      <c r="L7" s="14"/>
      <c r="M7" s="14">
        <v>1</v>
      </c>
      <c r="N7" s="7" t="str">
        <f t="shared" si="0"/>
        <v>Insert into MasterDatas  (Id, CreatedAt, UpdatedAt, IsDeleted,ViName, EnName, Code, [Group], Form, [Level], [Order], DataType, Note, IsReadOnly,Data, Clinic, [Version]) values (NEWID(), GETDATE(), GETDATE(), 'False', N'…',N'…',N'IPDINJC03',N'IPDINJC02',N'A01_170_050919_V',N'2',N'1',N'Label',N'',N'0',N'',N'', '1');</v>
      </c>
    </row>
    <row r="8" spans="1:14" s="17" customFormat="1" ht="14.4" customHeight="1" x14ac:dyDescent="0.3">
      <c r="A8" s="15"/>
      <c r="B8" s="15"/>
      <c r="E8" s="19"/>
      <c r="F8" s="14"/>
      <c r="G8" s="14"/>
      <c r="H8" s="16"/>
      <c r="I8" s="14"/>
      <c r="J8" s="14"/>
      <c r="K8" s="14"/>
      <c r="L8" s="14"/>
      <c r="M8" s="14"/>
      <c r="N8" s="7"/>
    </row>
    <row r="9" spans="1:14" x14ac:dyDescent="0.3">
      <c r="A9" s="12" t="s">
        <v>47</v>
      </c>
      <c r="B9" s="12" t="s">
        <v>47</v>
      </c>
      <c r="C9" s="13" t="s">
        <v>45</v>
      </c>
      <c r="D9" s="13" t="s">
        <v>84</v>
      </c>
      <c r="E9" s="19" t="s">
        <v>41</v>
      </c>
      <c r="F9" s="10">
        <v>1</v>
      </c>
      <c r="G9" s="10">
        <v>3</v>
      </c>
      <c r="H9" s="9" t="s">
        <v>13</v>
      </c>
      <c r="J9" s="10">
        <v>0</v>
      </c>
      <c r="M9" s="10">
        <v>1</v>
      </c>
      <c r="N9" s="7" t="str">
        <f t="shared" si="0"/>
        <v>Insert into MasterDatas  (Id, CreatedAt, UpdatedAt, IsDeleted,ViName, EnName, Code, [Group], Form, [Level], [Order], DataType, Note, IsReadOnly,Data, Clinic, [Version]) values (NEWID(), GETDATE(), GETDATE(), 'False', N'GIẤY CHỨNG NHẬN THƯƠNG TÍCH',N'GIẤY CHỨNG NHẬN THƯƠNG TÍCH',N'IPDINJC04',N'IPDINJC_GR3',N'A01_170_050919_V',N'1',N'3',N'Label',N'',N'0',N'',N'', '1');</v>
      </c>
    </row>
    <row r="10" spans="1:14" x14ac:dyDescent="0.3">
      <c r="A10" s="8" t="s">
        <v>48</v>
      </c>
      <c r="B10" s="8" t="s">
        <v>48</v>
      </c>
      <c r="C10" s="17" t="s">
        <v>55</v>
      </c>
      <c r="D10" s="17" t="s">
        <v>45</v>
      </c>
      <c r="E10" s="19" t="s">
        <v>41</v>
      </c>
      <c r="F10" s="10">
        <v>2</v>
      </c>
      <c r="G10" s="10">
        <v>1</v>
      </c>
      <c r="H10" s="9" t="s">
        <v>13</v>
      </c>
      <c r="J10" s="10">
        <v>0</v>
      </c>
      <c r="M10" s="10">
        <v>1</v>
      </c>
      <c r="N10" s="7" t="str">
        <f t="shared" si="0"/>
        <v>Insert into MasterDatas  (Id, CreatedAt, UpdatedAt, IsDeleted,ViName, EnName, Code, [Group], Form, [Level], [Order], DataType, Note, IsReadOnly,Data, Clinic, [Version]) values (NEWID(), GETDATE(), GETDATE(), 'False', N'Giám đốc bệnh viện:',N'Giám đốc bệnh viện:',N'IPDINJC05',N'IPDINJC04',N'A01_170_050919_V',N'2',N'1',N'Label',N'',N'0',N'',N'', '1');</v>
      </c>
    </row>
    <row r="11" spans="1:14" x14ac:dyDescent="0.3">
      <c r="A11" s="8" t="s">
        <v>83</v>
      </c>
      <c r="B11" s="8" t="s">
        <v>83</v>
      </c>
      <c r="C11" s="17" t="s">
        <v>56</v>
      </c>
      <c r="D11" s="17" t="s">
        <v>45</v>
      </c>
      <c r="E11" s="19" t="s">
        <v>41</v>
      </c>
      <c r="F11" s="10">
        <v>2</v>
      </c>
      <c r="G11" s="10">
        <v>2</v>
      </c>
      <c r="H11" s="9" t="s">
        <v>13</v>
      </c>
      <c r="J11" s="10">
        <v>0</v>
      </c>
      <c r="M11" s="10">
        <v>1</v>
      </c>
      <c r="N11" s="7" t="str">
        <f t="shared" si="0"/>
        <v>Insert into MasterDatas  (Id, CreatedAt, UpdatedAt, IsDeleted,ViName, EnName, Code, [Group], Form, [Level], [Order], DataType, Note, IsReadOnly,Data, Clinic, [Version]) values (NEWID(), GETDATE(), GETDATE(), 'False', N'…',N'…',N'IPDINJC06',N'IPDINJC04',N'A01_170_050919_V',N'2',N'2',N'Label',N'',N'0',N'',N'', '1');</v>
      </c>
    </row>
    <row r="12" spans="1:14" x14ac:dyDescent="0.3">
      <c r="C12" s="17"/>
      <c r="D12" s="17"/>
      <c r="E12" s="19"/>
      <c r="K12" s="14"/>
    </row>
    <row r="13" spans="1:14" x14ac:dyDescent="0.3">
      <c r="A13" s="12" t="s">
        <v>49</v>
      </c>
      <c r="B13" s="12" t="s">
        <v>49</v>
      </c>
      <c r="C13" s="13" t="s">
        <v>57</v>
      </c>
      <c r="D13" s="13" t="s">
        <v>85</v>
      </c>
      <c r="E13" s="19" t="s">
        <v>41</v>
      </c>
      <c r="F13" s="10">
        <v>1</v>
      </c>
      <c r="G13" s="10">
        <v>4</v>
      </c>
      <c r="H13" s="9" t="s">
        <v>13</v>
      </c>
      <c r="J13" s="10">
        <v>0</v>
      </c>
      <c r="M13" s="10">
        <v>1</v>
      </c>
      <c r="N13" s="7" t="str">
        <f t="shared" si="0"/>
        <v>Insert into MasterDatas  (Id, CreatedAt, UpdatedAt, IsDeleted,ViName, EnName, Code, [Group], Form, [Level], [Order], DataType, Note, IsReadOnly,Data, Clinic, [Version]) values (NEWID(), GETDATE(), GETDATE(), 'False', N'Chứng nhận:',N'Chứng nhận:',N'IPDINJC07',N'IPDINJC_GR4',N'A01_170_050919_V',N'1',N'4',N'Label',N'',N'0',N'',N'', '1');</v>
      </c>
    </row>
    <row r="14" spans="1:14" x14ac:dyDescent="0.3">
      <c r="A14" s="25" t="s">
        <v>50</v>
      </c>
      <c r="B14" s="25" t="s">
        <v>50</v>
      </c>
      <c r="C14" s="17" t="s">
        <v>58</v>
      </c>
      <c r="D14" s="17" t="s">
        <v>57</v>
      </c>
      <c r="E14" s="19" t="s">
        <v>41</v>
      </c>
      <c r="F14" s="10">
        <v>2</v>
      </c>
      <c r="G14" s="10">
        <v>1</v>
      </c>
      <c r="H14" s="9" t="s">
        <v>13</v>
      </c>
      <c r="J14" s="10">
        <v>0</v>
      </c>
      <c r="M14" s="10">
        <v>1</v>
      </c>
      <c r="N14" s="7" t="str">
        <f t="shared" si="0"/>
        <v>Insert into MasterDatas  (Id, CreatedAt, UpdatedAt, IsDeleted,ViName, EnName, Code, [Group], Form, [Level], [Order], DataType, Note, IsReadOnly,Data, Clinic, [Version]) values (NEWID(), GETDATE(), GETDATE(), 'False', N'-Ông, Bà:',N'-Ông, Bà:',N'IPDINJC08',N'IPDINJC07',N'A01_170_050919_V',N'2',N'1',N'Label',N'',N'0',N'',N'', '1');</v>
      </c>
    </row>
    <row r="15" spans="1:14" x14ac:dyDescent="0.3">
      <c r="A15" s="25" t="s">
        <v>83</v>
      </c>
      <c r="B15" s="25" t="s">
        <v>83</v>
      </c>
      <c r="C15" s="17" t="s">
        <v>59</v>
      </c>
      <c r="D15" s="17" t="s">
        <v>57</v>
      </c>
      <c r="E15" s="19" t="s">
        <v>41</v>
      </c>
      <c r="F15" s="10">
        <v>2</v>
      </c>
      <c r="G15" s="10">
        <v>2</v>
      </c>
      <c r="H15" s="9" t="s">
        <v>13</v>
      </c>
      <c r="J15" s="10">
        <v>0</v>
      </c>
      <c r="M15" s="10">
        <v>1</v>
      </c>
      <c r="N15" s="7" t="str">
        <f t="shared" si="0"/>
        <v>Insert into MasterDatas  (Id, CreatedAt, UpdatedAt, IsDeleted,ViName, EnName, Code, [Group], Form, [Level], [Order], DataType, Note, IsReadOnly,Data, Clinic, [Version]) values (NEWID(), GETDATE(), GETDATE(), 'False', N'…',N'…',N'IPDINJC09',N'IPDINJC07',N'A01_170_050919_V',N'2',N'2',N'Label',N'',N'0',N'',N'', '1');</v>
      </c>
    </row>
    <row r="16" spans="1:14" x14ac:dyDescent="0.3">
      <c r="A16" s="21" t="s">
        <v>51</v>
      </c>
      <c r="B16" s="21" t="s">
        <v>51</v>
      </c>
      <c r="C16" s="17" t="s">
        <v>60</v>
      </c>
      <c r="D16" s="17" t="s">
        <v>57</v>
      </c>
      <c r="E16" s="19" t="s">
        <v>41</v>
      </c>
      <c r="F16" s="10">
        <v>2</v>
      </c>
      <c r="G16" s="10">
        <v>3</v>
      </c>
      <c r="H16" s="9" t="s">
        <v>13</v>
      </c>
      <c r="J16" s="10">
        <v>0</v>
      </c>
      <c r="M16" s="10">
        <v>1</v>
      </c>
      <c r="N16" s="7" t="str">
        <f>"Insert into MasterDatas  (Id, CreatedAt, UpdatedAt, IsDeleted,ViName, EnName, Code, [Group], Form, [Level], [Order], DataType, Note, IsReadOnly,Data, Clinic, [Version]) values (NEWID(), GETDATE(), GETDATE(), 'False', N'"&amp;A16&amp;"',N'"&amp;B16&amp;"',N'"&amp;C16&amp;"',N'"&amp;D16&amp;"',N'"&amp;E16&amp;"',N'"&amp;F16&amp;"',N'"&amp;G16&amp;"',N'"&amp;H16&amp;"',N'"&amp;I16&amp;"',N'"&amp;J16&amp;"',N'"&amp;K16&amp;"',N'"&amp;L16&amp;"', '"&amp;M16&amp;"');"</f>
        <v>Insert into MasterDatas  (Id, CreatedAt, UpdatedAt, IsDeleted,ViName, EnName, Code, [Group], Form, [Level], [Order], DataType, Note, IsReadOnly,Data, Clinic, [Version]) values (NEWID(), GETDATE(), GETDATE(), 'False', N'Sinh ngày',N'Sinh ngày',N'IPDINJC10',N'IPDINJC07',N'A01_170_050919_V',N'2',N'3',N'Label',N'',N'0',N'',N'', '1');</v>
      </c>
    </row>
    <row r="17" spans="1:14" x14ac:dyDescent="0.3">
      <c r="A17" s="21" t="s">
        <v>83</v>
      </c>
      <c r="B17" s="21" t="s">
        <v>83</v>
      </c>
      <c r="C17" s="17" t="s">
        <v>61</v>
      </c>
      <c r="D17" s="17" t="s">
        <v>57</v>
      </c>
      <c r="E17" s="19" t="s">
        <v>41</v>
      </c>
      <c r="F17" s="10">
        <v>2</v>
      </c>
      <c r="G17" s="10">
        <v>4</v>
      </c>
      <c r="H17" s="9" t="s">
        <v>13</v>
      </c>
      <c r="J17" s="10">
        <v>0</v>
      </c>
      <c r="M17" s="10">
        <v>1</v>
      </c>
      <c r="N17" s="7" t="str">
        <f>"Insert into MasterDatas  (Id, CreatedAt, UpdatedAt, IsDeleted,ViName, EnName, Code, [Group], Form, [Level], [Order], DataType, Note, IsReadOnly,Data, Clinic, [Version]) values (NEWID(), GETDATE(), GETDATE(), 'False', N'"&amp;A17&amp;"',N'"&amp;B17&amp;"',N'"&amp;C17&amp;"',N'"&amp;D17&amp;"',N'"&amp;E17&amp;"',N'"&amp;F17&amp;"',N'"&amp;G17&amp;"',N'"&amp;H17&amp;"',N'"&amp;I17&amp;"',N'"&amp;J17&amp;"',N'"&amp;K17&amp;"',N'"&amp;L17&amp;"', '"&amp;M17&amp;"');"</f>
        <v>Insert into MasterDatas  (Id, CreatedAt, UpdatedAt, IsDeleted,ViName, EnName, Code, [Group], Form, [Level], [Order], DataType, Note, IsReadOnly,Data, Clinic, [Version]) values (NEWID(), GETDATE(), GETDATE(), 'False', N'…',N'…',N'IPDINJC11',N'IPDINJC07',N'A01_170_050919_V',N'2',N'4',N'Label',N'',N'0',N'',N'', '1');</v>
      </c>
    </row>
    <row r="18" spans="1:14" x14ac:dyDescent="0.3">
      <c r="A18" s="8" t="s">
        <v>52</v>
      </c>
      <c r="B18" s="8" t="s">
        <v>52</v>
      </c>
      <c r="C18" s="17" t="s">
        <v>66</v>
      </c>
      <c r="D18" s="17" t="s">
        <v>57</v>
      </c>
      <c r="E18" s="19" t="s">
        <v>41</v>
      </c>
      <c r="F18" s="10">
        <v>2</v>
      </c>
      <c r="G18" s="10">
        <v>5</v>
      </c>
      <c r="H18" s="9" t="s">
        <v>13</v>
      </c>
      <c r="J18" s="10">
        <v>0</v>
      </c>
      <c r="M18" s="10">
        <v>1</v>
      </c>
      <c r="N18" s="7" t="str">
        <f t="shared" si="0"/>
        <v>Insert into MasterDatas  (Id, CreatedAt, UpdatedAt, IsDeleted,ViName, EnName, Code, [Group], Form, [Level], [Order], DataType, Note, IsReadOnly,Data, Clinic, [Version]) values (NEWID(), GETDATE(), GETDATE(), 'False', N'tháng',N'tháng',N'IPDINJC12',N'IPDINJC07',N'A01_170_050919_V',N'2',N'5',N'Label',N'',N'0',N'',N'', '1');</v>
      </c>
    </row>
    <row r="19" spans="1:14" x14ac:dyDescent="0.3">
      <c r="A19" s="8" t="s">
        <v>83</v>
      </c>
      <c r="B19" s="8" t="s">
        <v>83</v>
      </c>
      <c r="C19" s="17" t="s">
        <v>67</v>
      </c>
      <c r="D19" s="17" t="s">
        <v>57</v>
      </c>
      <c r="E19" s="19" t="s">
        <v>41</v>
      </c>
      <c r="F19" s="10">
        <v>2</v>
      </c>
      <c r="G19" s="10">
        <v>6</v>
      </c>
      <c r="H19" s="9" t="s">
        <v>13</v>
      </c>
      <c r="J19" s="10">
        <v>0</v>
      </c>
      <c r="M19" s="10">
        <v>1</v>
      </c>
      <c r="N19" s="7" t="str">
        <f t="shared" si="0"/>
        <v>Insert into MasterDatas  (Id, CreatedAt, UpdatedAt, IsDeleted,ViName, EnName, Code, [Group], Form, [Level], [Order], DataType, Note, IsReadOnly,Data, Clinic, [Version]) values (NEWID(), GETDATE(), GETDATE(), 'False', N'…',N'…',N'IPDINJC13',N'IPDINJC07',N'A01_170_050919_V',N'2',N'6',N'Label',N'',N'0',N'',N'', '1');</v>
      </c>
    </row>
    <row r="20" spans="1:14" x14ac:dyDescent="0.3">
      <c r="A20" s="8" t="s">
        <v>53</v>
      </c>
      <c r="B20" s="8" t="s">
        <v>53</v>
      </c>
      <c r="C20" s="17" t="s">
        <v>68</v>
      </c>
      <c r="D20" s="17" t="s">
        <v>57</v>
      </c>
      <c r="E20" s="19" t="s">
        <v>41</v>
      </c>
      <c r="F20" s="10">
        <v>2</v>
      </c>
      <c r="G20" s="10">
        <v>7</v>
      </c>
      <c r="H20" s="9" t="s">
        <v>13</v>
      </c>
      <c r="J20" s="10">
        <v>0</v>
      </c>
      <c r="M20" s="10">
        <v>1</v>
      </c>
      <c r="N20" s="7" t="str">
        <f t="shared" si="0"/>
        <v>Insert into MasterDatas  (Id, CreatedAt, UpdatedAt, IsDeleted,ViName, EnName, Code, [Group], Form, [Level], [Order], DataType, Note, IsReadOnly,Data, Clinic, [Version]) values (NEWID(), GETDATE(), GETDATE(), 'False', N'năm',N'năm',N'IPDINJC14',N'IPDINJC07',N'A01_170_050919_V',N'2',N'7',N'Label',N'',N'0',N'',N'', '1');</v>
      </c>
    </row>
    <row r="21" spans="1:14" x14ac:dyDescent="0.3">
      <c r="A21" s="8" t="s">
        <v>83</v>
      </c>
      <c r="B21" s="8" t="s">
        <v>83</v>
      </c>
      <c r="C21" s="17" t="s">
        <v>69</v>
      </c>
      <c r="D21" s="17" t="s">
        <v>57</v>
      </c>
      <c r="E21" s="19" t="s">
        <v>41</v>
      </c>
      <c r="F21" s="10">
        <v>2</v>
      </c>
      <c r="G21" s="10">
        <v>8</v>
      </c>
      <c r="H21" s="9" t="s">
        <v>13</v>
      </c>
      <c r="J21" s="10">
        <v>0</v>
      </c>
      <c r="M21" s="10">
        <v>1</v>
      </c>
      <c r="N21" s="7" t="str">
        <f t="shared" si="0"/>
        <v>Insert into MasterDatas  (Id, CreatedAt, UpdatedAt, IsDeleted,ViName, EnName, Code, [Group], Form, [Level], [Order], DataType, Note, IsReadOnly,Data, Clinic, [Version]) values (NEWID(), GETDATE(), GETDATE(), 'False', N'…',N'…',N'IPDINJC15',N'IPDINJC07',N'A01_170_050919_V',N'2',N'8',N'Label',N'',N'0',N'',N'', '1');</v>
      </c>
    </row>
    <row r="22" spans="1:14" x14ac:dyDescent="0.3">
      <c r="A22" s="8" t="s">
        <v>54</v>
      </c>
      <c r="B22" s="8" t="s">
        <v>54</v>
      </c>
      <c r="C22" s="17" t="s">
        <v>70</v>
      </c>
      <c r="D22" s="17" t="s">
        <v>57</v>
      </c>
      <c r="E22" s="19" t="s">
        <v>41</v>
      </c>
      <c r="F22" s="10">
        <v>2</v>
      </c>
      <c r="G22" s="10">
        <v>9</v>
      </c>
      <c r="H22" s="9" t="s">
        <v>13</v>
      </c>
      <c r="J22" s="10">
        <v>0</v>
      </c>
      <c r="M22" s="10">
        <v>1</v>
      </c>
      <c r="N22" s="7" t="str">
        <f t="shared" si="0"/>
        <v>Insert into MasterDatas  (Id, CreatedAt, UpdatedAt, IsDeleted,ViName, EnName, Code, [Group], Form, [Level], [Order], DataType, Note, IsReadOnly,Data, Clinic, [Version]) values (NEWID(), GETDATE(), GETDATE(), 'False', N'Nam/Nữ:',N'Nam/Nữ:',N'IPDINJC16',N'IPDINJC07',N'A01_170_050919_V',N'2',N'9',N'Label',N'',N'0',N'',N'', '1');</v>
      </c>
    </row>
    <row r="23" spans="1:14" x14ac:dyDescent="0.3">
      <c r="A23" s="8" t="s">
        <v>83</v>
      </c>
      <c r="B23" s="8" t="s">
        <v>83</v>
      </c>
      <c r="C23" s="17" t="s">
        <v>74</v>
      </c>
      <c r="D23" s="17" t="s">
        <v>57</v>
      </c>
      <c r="E23" s="19" t="s">
        <v>41</v>
      </c>
      <c r="F23" s="10">
        <v>2</v>
      </c>
      <c r="G23" s="10">
        <v>10</v>
      </c>
      <c r="H23" s="9" t="s">
        <v>13</v>
      </c>
      <c r="J23" s="10">
        <v>0</v>
      </c>
      <c r="M23" s="10">
        <v>1</v>
      </c>
      <c r="N23" s="7" t="str">
        <f t="shared" si="0"/>
        <v>Insert into MasterDatas  (Id, CreatedAt, UpdatedAt, IsDeleted,ViName, EnName, Code, [Group], Form, [Level], [Order], DataType, Note, IsReadOnly,Data, Clinic, [Version]) values (NEWID(), GETDATE(), GETDATE(), 'False', N'…',N'…',N'IPDINJC17',N'IPDINJC07',N'A01_170_050919_V',N'2',N'10',N'Label',N'',N'0',N'',N'', '1');</v>
      </c>
    </row>
    <row r="24" spans="1:14" x14ac:dyDescent="0.3">
      <c r="C24" s="17"/>
      <c r="D24" s="17"/>
      <c r="E24" s="19"/>
    </row>
    <row r="25" spans="1:14" x14ac:dyDescent="0.3">
      <c r="A25" s="12" t="s">
        <v>62</v>
      </c>
      <c r="B25" s="12" t="s">
        <v>62</v>
      </c>
      <c r="C25" s="13" t="s">
        <v>75</v>
      </c>
      <c r="D25" s="13" t="s">
        <v>91</v>
      </c>
      <c r="E25" s="19" t="s">
        <v>41</v>
      </c>
      <c r="F25" s="10">
        <v>1</v>
      </c>
      <c r="G25" s="10">
        <v>5</v>
      </c>
      <c r="H25" s="9" t="s">
        <v>13</v>
      </c>
      <c r="J25" s="10">
        <v>0</v>
      </c>
      <c r="M25" s="10">
        <v>1</v>
      </c>
      <c r="N25" s="7" t="str">
        <f t="shared" si="0"/>
        <v>Insert into MasterDatas  (Id, CreatedAt, UpdatedAt, IsDeleted,ViName, EnName, Code, [Group], Form, [Level], [Order], DataType, Note, IsReadOnly,Data, Clinic, [Version]) values (NEWID(), GETDATE(), GETDATE(), 'False', N'Nghề nghiệp:',N'Nghề nghiệp:',N'IPDINJC18',N'IPDINJC_GR5',N'A01_170_050919_V',N'1',N'5',N'Label',N'',N'0',N'',N'', '1');</v>
      </c>
    </row>
    <row r="26" spans="1:14" x14ac:dyDescent="0.3">
      <c r="A26" s="15" t="s">
        <v>83</v>
      </c>
      <c r="B26" s="15" t="s">
        <v>83</v>
      </c>
      <c r="C26" s="17" t="s">
        <v>76</v>
      </c>
      <c r="D26" s="17" t="s">
        <v>75</v>
      </c>
      <c r="E26" s="19" t="s">
        <v>41</v>
      </c>
      <c r="F26" s="10">
        <v>2</v>
      </c>
      <c r="G26" s="10">
        <v>1</v>
      </c>
      <c r="H26" s="9" t="s">
        <v>13</v>
      </c>
      <c r="J26" s="10">
        <v>0</v>
      </c>
      <c r="M26" s="10">
        <v>1</v>
      </c>
      <c r="N26" s="7" t="str">
        <f t="shared" si="0"/>
        <v>Insert into MasterDatas  (Id, CreatedAt, UpdatedAt, IsDeleted,ViName, EnName, Code, [Group], Form, [Level], [Order], DataType, Note, IsReadOnly,Data, Clinic, [Version]) values (NEWID(), GETDATE(), GETDATE(), 'False', N'…',N'…',N'IPDINJC19',N'IPDINJC18',N'A01_170_050919_V',N'2',N'1',N'Label',N'',N'0',N'',N'', '1');</v>
      </c>
    </row>
    <row r="27" spans="1:14" x14ac:dyDescent="0.3">
      <c r="A27" s="15"/>
      <c r="B27" s="15"/>
      <c r="C27" s="17"/>
      <c r="D27" s="17"/>
      <c r="E27" s="19"/>
    </row>
    <row r="28" spans="1:14" x14ac:dyDescent="0.3">
      <c r="A28" s="12" t="s">
        <v>63</v>
      </c>
      <c r="B28" s="12" t="s">
        <v>63</v>
      </c>
      <c r="C28" s="13" t="s">
        <v>77</v>
      </c>
      <c r="D28" s="13" t="s">
        <v>92</v>
      </c>
      <c r="E28" s="19" t="s">
        <v>41</v>
      </c>
      <c r="F28" s="10">
        <v>1</v>
      </c>
      <c r="G28" s="10">
        <v>6</v>
      </c>
      <c r="H28" s="9" t="s">
        <v>13</v>
      </c>
      <c r="J28" s="10">
        <v>0</v>
      </c>
      <c r="M28" s="10">
        <v>1</v>
      </c>
      <c r="N28" s="7" t="str">
        <f t="shared" si="0"/>
        <v>Insert into MasterDatas  (Id, CreatedAt, UpdatedAt, IsDeleted,ViName, EnName, Code, [Group], Form, [Level], [Order], DataType, Note, IsReadOnly,Data, Clinic, [Version]) values (NEWID(), GETDATE(), GETDATE(), 'False', N'Nơi làm việc',N'Nơi làm việc',N'IPDINJC20',N'IPDINJC_GR6',N'A01_170_050919_V',N'1',N'6',N'Label',N'',N'0',N'',N'', '1');</v>
      </c>
    </row>
    <row r="29" spans="1:14" x14ac:dyDescent="0.3">
      <c r="A29" s="7" t="s">
        <v>83</v>
      </c>
      <c r="B29" s="7" t="s">
        <v>83</v>
      </c>
      <c r="C29" s="17" t="s">
        <v>78</v>
      </c>
      <c r="D29" s="17" t="s">
        <v>77</v>
      </c>
      <c r="E29" s="19" t="s">
        <v>41</v>
      </c>
      <c r="F29" s="10">
        <v>2</v>
      </c>
      <c r="G29" s="10">
        <v>1</v>
      </c>
      <c r="H29" s="9" t="s">
        <v>13</v>
      </c>
      <c r="J29" s="10">
        <v>0</v>
      </c>
      <c r="M29" s="10">
        <v>1</v>
      </c>
      <c r="N29" s="7" t="str">
        <f>"Insert into MasterDatas  (Id, CreatedAt, UpdatedAt, IsDeleted,ViName, EnName, Code, [Group], Form, [Level], [Order], DataType, Note, IsReadOnly,Data, Clinic, [Version]) values (NEWID(), GETDATE(), GETDATE(), 'False', N'"&amp;A28&amp;"',N'"&amp;B28&amp;"',N'"&amp;C29&amp;"',N'"&amp;D29&amp;"',N'"&amp;E29&amp;"',N'"&amp;F29&amp;"',N'"&amp;G29&amp;"',N'"&amp;H29&amp;"',N'"&amp;I29&amp;"',N'"&amp;J29&amp;"',N'"&amp;K29&amp;"',N'"&amp;L29&amp;"', '"&amp;M29&amp;"');"</f>
        <v>Insert into MasterDatas  (Id, CreatedAt, UpdatedAt, IsDeleted,ViName, EnName, Code, [Group], Form, [Level], [Order], DataType, Note, IsReadOnly,Data, Clinic, [Version]) values (NEWID(), GETDATE(), GETDATE(), 'False', N'Nơi làm việc',N'Nơi làm việc',N'IPDINJC21',N'IPDINJC20',N'A01_170_050919_V',N'2',N'1',N'Label',N'',N'0',N'',N'', '1');</v>
      </c>
    </row>
    <row r="30" spans="1:14" x14ac:dyDescent="0.3">
      <c r="A30" s="7"/>
      <c r="B30" s="7"/>
      <c r="C30" s="17"/>
      <c r="D30" s="17"/>
      <c r="E30" s="19"/>
    </row>
    <row r="31" spans="1:14" x14ac:dyDescent="0.3">
      <c r="A31" s="24" t="s">
        <v>138</v>
      </c>
      <c r="B31" s="24" t="s">
        <v>138</v>
      </c>
      <c r="C31" s="13" t="s">
        <v>86</v>
      </c>
      <c r="D31" s="13" t="s">
        <v>141</v>
      </c>
      <c r="E31" s="19" t="s">
        <v>41</v>
      </c>
      <c r="F31" s="10">
        <v>1</v>
      </c>
      <c r="G31" s="10">
        <v>7</v>
      </c>
      <c r="H31" s="9" t="s">
        <v>13</v>
      </c>
      <c r="J31" s="10">
        <v>0</v>
      </c>
      <c r="M31" s="10">
        <v>1</v>
      </c>
      <c r="N31" s="7" t="str">
        <f>"Insert into MasterDatas  (Id, CreatedAt, UpdatedAt, IsDeleted,ViName, EnName, Code, [Group], Form, [Level], [Order], DataType, Note, IsReadOnly,Data, Clinic, [Version]) values (NEWID(), GETDATE(), GETDATE(), 'False', N'"&amp;A29&amp;"',N'"&amp;B29&amp;"',N'"&amp;C31&amp;"',N'"&amp;D31&amp;"',N'"&amp;E31&amp;"',N'"&amp;F31&amp;"',N'"&amp;G31&amp;"',N'"&amp;H31&amp;"',N'"&amp;I31&amp;"',N'"&amp;J31&amp;"',N'"&amp;K31&amp;"',N'"&amp;L31&amp;"', '"&amp;M31&amp;"');"</f>
        <v>Insert into MasterDatas  (Id, CreatedAt, UpdatedAt, IsDeleted,ViName, EnName, Code, [Group], Form, [Level], [Order], DataType, Note, IsReadOnly,Data, Clinic, [Version]) values (NEWID(), GETDATE(), GETDATE(), 'False', N'…',N'…',N'IPDINJC22',N'IPDINJC_GR7',N'A01_170_050919_V',N'1',N'7',N'Label',N'',N'0',N'',N'', '1');</v>
      </c>
    </row>
    <row r="32" spans="1:14" x14ac:dyDescent="0.3">
      <c r="A32" s="15" t="s">
        <v>64</v>
      </c>
      <c r="B32" s="15" t="s">
        <v>64</v>
      </c>
      <c r="C32" s="17" t="s">
        <v>87</v>
      </c>
      <c r="D32" s="17" t="s">
        <v>86</v>
      </c>
      <c r="E32" s="19" t="s">
        <v>41</v>
      </c>
      <c r="F32" s="10">
        <v>2</v>
      </c>
      <c r="G32" s="10">
        <v>1</v>
      </c>
      <c r="H32" s="9" t="s">
        <v>13</v>
      </c>
      <c r="J32" s="10">
        <v>0</v>
      </c>
      <c r="M32" s="10">
        <v>1</v>
      </c>
      <c r="N32" s="7" t="str">
        <f t="shared" ref="N32:N33" si="1">"Insert into MasterDatas  (Id, CreatedAt, UpdatedAt, IsDeleted,ViName, EnName, Code, [Group], Form, [Level], [Order], DataType, Note, IsReadOnly,Data, Clinic, [Version]) values (NEWID(), GETDATE(), GETDATE(), 'False', N'"&amp;A31&amp;"',N'"&amp;B31&amp;"',N'"&amp;C32&amp;"',N'"&amp;D32&amp;"',N'"&amp;E32&amp;"',N'"&amp;F32&amp;"',N'"&amp;G32&amp;"',N'"&amp;H32&amp;"',N'"&amp;I32&amp;"',N'"&amp;J32&amp;"',N'"&amp;K32&amp;"',N'"&amp;L32&amp;"', '"&amp;M32&amp;"');"</f>
        <v>Insert into MasterDatas  (Id, CreatedAt, UpdatedAt, IsDeleted,ViName, EnName, Code, [Group], Form, [Level], [Order], DataType, Note, IsReadOnly,Data, Clinic, [Version]) values (NEWID(), GETDATE(), GETDATE(), 'False', N'-Giấy CMND/Thẻ căn cước/Hộ chiếu số:',N'-Giấy CMND/Thẻ căn cước/Hộ chiếu số:',N'IPDINJC23',N'IPDINJC22',N'A01_170_050919_V',N'2',N'1',N'Label',N'',N'0',N'',N'', '1');</v>
      </c>
    </row>
    <row r="33" spans="1:14" x14ac:dyDescent="0.3">
      <c r="A33" s="15" t="s">
        <v>65</v>
      </c>
      <c r="B33" s="15" t="s">
        <v>65</v>
      </c>
      <c r="C33" s="17" t="s">
        <v>88</v>
      </c>
      <c r="D33" s="17" t="s">
        <v>86</v>
      </c>
      <c r="E33" s="19" t="s">
        <v>41</v>
      </c>
      <c r="F33" s="10">
        <v>2</v>
      </c>
      <c r="G33" s="10">
        <v>2</v>
      </c>
      <c r="H33" s="9" t="s">
        <v>13</v>
      </c>
      <c r="J33" s="10">
        <v>0</v>
      </c>
      <c r="M33" s="10">
        <v>1</v>
      </c>
      <c r="N33" s="7" t="str">
        <f t="shared" si="1"/>
        <v>Insert into MasterDatas  (Id, CreatedAt, UpdatedAt, IsDeleted,ViName, EnName, Code, [Group], Form, [Level], [Order], DataType, Note, IsReadOnly,Data, Clinic, [Version]) values (NEWID(), GETDATE(), GETDATE(), 'False', N'Ngày cấp:',N'Ngày cấp:',N'IPDINJC24',N'IPDINJC22',N'A01_170_050919_V',N'2',N'2',N'Label',N'',N'0',N'',N'', '1');</v>
      </c>
    </row>
    <row r="34" spans="1:14" x14ac:dyDescent="0.3">
      <c r="A34" s="25" t="s">
        <v>139</v>
      </c>
      <c r="B34" s="25" t="s">
        <v>139</v>
      </c>
      <c r="C34" s="17" t="s">
        <v>89</v>
      </c>
      <c r="D34" s="17" t="s">
        <v>86</v>
      </c>
      <c r="E34" s="19" t="s">
        <v>41</v>
      </c>
      <c r="F34" s="10">
        <v>2</v>
      </c>
      <c r="G34" s="10">
        <v>3</v>
      </c>
      <c r="H34" s="9" t="s">
        <v>13</v>
      </c>
      <c r="J34" s="10">
        <v>0</v>
      </c>
      <c r="M34" s="10">
        <v>1</v>
      </c>
      <c r="N34" s="7" t="str">
        <f t="shared" si="0"/>
        <v>Insert into MasterDatas  (Id, CreatedAt, UpdatedAt, IsDeleted,ViName, EnName, Code, [Group], Form, [Level], [Order], DataType, Note, IsReadOnly,Data, Clinic, [Version]) values (NEWID(), GETDATE(), GETDATE(), 'False', N'-Địa chỉ:',N'-Địa chỉ:',N'IPDINJC25',N'IPDINJC22',N'A01_170_050919_V',N'2',N'3',N'Label',N'',N'0',N'',N'', '1');</v>
      </c>
    </row>
    <row r="35" spans="1:14" x14ac:dyDescent="0.3">
      <c r="A35" s="25"/>
      <c r="B35" s="25"/>
      <c r="C35" s="17"/>
      <c r="D35" s="17"/>
      <c r="E35" s="19"/>
    </row>
    <row r="36" spans="1:14" s="17" customFormat="1" x14ac:dyDescent="0.3">
      <c r="A36" s="24" t="s">
        <v>140</v>
      </c>
      <c r="B36" s="24" t="s">
        <v>140</v>
      </c>
      <c r="C36" s="13" t="s">
        <v>90</v>
      </c>
      <c r="D36" s="13" t="s">
        <v>142</v>
      </c>
      <c r="E36" s="19" t="s">
        <v>41</v>
      </c>
      <c r="F36" s="10">
        <v>1</v>
      </c>
      <c r="G36" s="14">
        <v>8</v>
      </c>
      <c r="H36" s="9" t="s">
        <v>13</v>
      </c>
      <c r="I36" s="14"/>
      <c r="J36" s="10">
        <v>0</v>
      </c>
      <c r="K36" s="11"/>
      <c r="L36" s="14"/>
      <c r="M36" s="10">
        <v>1</v>
      </c>
      <c r="N36" s="17" t="str">
        <f>"Insert into MasterDatas  (Id, CreatedAt, UpdatedAt, IsDeleted,ViName, EnName, Code, [Group], Form, [Level], [Order], DataType, Note, IsReadOnly,Data, Clinic, [Version]) values (NEWID(), GETDATE(), GETDATE(), 'False', N'"&amp;A33&amp;"',N'"&amp;B33&amp;"',N'"&amp;C36&amp;"',N'"&amp;D36&amp;"',N'"&amp;E36&amp;"',N'"&amp;F36&amp;"',N'"&amp;G36&amp;"',N'"&amp;H36&amp;"',N'"&amp;I36&amp;"',N'"&amp;J36&amp;"',N'"&amp;K36&amp;"',N'"&amp;L36&amp;"', '"&amp;M36&amp;"');"</f>
        <v>Insert into MasterDatas  (Id, CreatedAt, UpdatedAt, IsDeleted,ViName, EnName, Code, [Group], Form, [Level], [Order], DataType, Note, IsReadOnly,Data, Clinic, [Version]) values (NEWID(), GETDATE(), GETDATE(), 'False', N'Nơi cấp:',N'Nơi cấp:',N'IPDINJC26',N'IPDINJC_GR8',N'A01_170_050919_V',N'1',N'8',N'Label',N'',N'0',N'',N'', '1');</v>
      </c>
    </row>
    <row r="37" spans="1:14" x14ac:dyDescent="0.3">
      <c r="A37" s="8" t="s">
        <v>71</v>
      </c>
      <c r="B37" s="8" t="s">
        <v>71</v>
      </c>
      <c r="C37" s="17" t="s">
        <v>93</v>
      </c>
      <c r="D37" s="17" t="s">
        <v>142</v>
      </c>
      <c r="E37" s="19" t="s">
        <v>41</v>
      </c>
      <c r="F37" s="10">
        <v>2</v>
      </c>
      <c r="G37" s="10">
        <v>1</v>
      </c>
      <c r="H37" s="9" t="s">
        <v>13</v>
      </c>
      <c r="J37" s="10">
        <v>0</v>
      </c>
      <c r="M37" s="10">
        <v>1</v>
      </c>
      <c r="N37" s="17" t="str">
        <f t="shared" ref="N37:N38" si="2">"Insert into MasterDatas  (Id, CreatedAt, UpdatedAt, IsDeleted,ViName, EnName, Code, [Group], Form, [Level], [Order], DataType, Note, IsReadOnly,Data, Clinic, [Version]) values (NEWID(), GETDATE(), GETDATE(), 'False', N'"&amp;A34&amp;"',N'"&amp;B34&amp;"',N'"&amp;C37&amp;"',N'"&amp;D37&amp;"',N'"&amp;E37&amp;"',N'"&amp;F37&amp;"',N'"&amp;G37&amp;"',N'"&amp;H37&amp;"',N'"&amp;I37&amp;"',N'"&amp;J37&amp;"',N'"&amp;K37&amp;"',N'"&amp;L37&amp;"', '"&amp;M37&amp;"');"</f>
        <v>Insert into MasterDatas  (Id, CreatedAt, UpdatedAt, IsDeleted,ViName, EnName, Code, [Group], Form, [Level], [Order], DataType, Note, IsReadOnly,Data, Clinic, [Version]) values (NEWID(), GETDATE(), GETDATE(), 'False', N'-Địa chỉ:',N'-Địa chỉ:',N'IPDINJC27',N'IPDINJC_GR8',N'A01_170_050919_V',N'2',N'1',N'Label',N'',N'0',N'',N'', '1');</v>
      </c>
    </row>
    <row r="38" spans="1:14" x14ac:dyDescent="0.3">
      <c r="A38" s="8" t="s">
        <v>83</v>
      </c>
      <c r="B38" s="8" t="s">
        <v>83</v>
      </c>
      <c r="C38" s="17" t="s">
        <v>94</v>
      </c>
      <c r="D38" s="17" t="s">
        <v>93</v>
      </c>
      <c r="E38" s="19" t="s">
        <v>41</v>
      </c>
      <c r="F38" s="10">
        <v>2</v>
      </c>
      <c r="G38" s="10">
        <v>2</v>
      </c>
      <c r="H38" s="9" t="s">
        <v>13</v>
      </c>
      <c r="J38" s="10">
        <v>0</v>
      </c>
      <c r="M38" s="10">
        <v>1</v>
      </c>
      <c r="N38" s="17" t="str">
        <f t="shared" si="2"/>
        <v>Insert into MasterDatas  (Id, CreatedAt, UpdatedAt, IsDeleted,ViName, EnName, Code, [Group], Form, [Level], [Order], DataType, Note, IsReadOnly,Data, Clinic, [Version]) values (NEWID(), GETDATE(), GETDATE(), 'False', N'',N'',N'IPDINJC28',N'IPDINJC27',N'A01_170_050919_V',N'2',N'2',N'Label',N'',N'0',N'',N'', '1');</v>
      </c>
    </row>
    <row r="39" spans="1:14" x14ac:dyDescent="0.3">
      <c r="A39" s="15" t="s">
        <v>72</v>
      </c>
      <c r="B39" s="15" t="s">
        <v>72</v>
      </c>
      <c r="C39" s="17" t="s">
        <v>95</v>
      </c>
      <c r="D39" s="17" t="s">
        <v>93</v>
      </c>
      <c r="E39" s="19" t="s">
        <v>41</v>
      </c>
      <c r="F39" s="10">
        <v>2</v>
      </c>
      <c r="G39" s="10">
        <v>3</v>
      </c>
      <c r="H39" s="9" t="s">
        <v>13</v>
      </c>
      <c r="J39" s="10">
        <v>0</v>
      </c>
      <c r="M39" s="10">
        <v>1</v>
      </c>
      <c r="N39" s="17" t="str">
        <f t="shared" ref="N39:N44" si="3">"Insert into MasterDatas  (Id, CreatedAt, UpdatedAt, IsDeleted,ViName, EnName, Code, [Group], Form, [Level], [Order], DataType, Note, IsReadOnly,Data, Clinic, [Version]) values (NEWID(), GETDATE(), GETDATE(), 'False', N'"&amp;A36&amp;"',N'"&amp;B36&amp;"',N'"&amp;C39&amp;"',N'"&amp;D39&amp;"',N'"&amp;E39&amp;"',N'"&amp;F39&amp;"',N'"&amp;G39&amp;"',N'"&amp;H39&amp;"',N'"&amp;I39&amp;"',N'"&amp;J39&amp;"',N'"&amp;K39&amp;"',N'"&amp;L39&amp;"', '"&amp;M39&amp;"');"</f>
        <v>Insert into MasterDatas  (Id, CreatedAt, UpdatedAt, IsDeleted,ViName, EnName, Code, [Group], Form, [Level], [Order], DataType, Note, IsReadOnly,Data, Clinic, [Version]) values (NEWID(), GETDATE(), GETDATE(), 'False', N'-Vào viện lúc:',N'-Vào viện lúc:',N'IPDINJC29',N'IPDINJC27',N'A01_170_050919_V',N'2',N'3',N'Label',N'',N'0',N'',N'', '1');</v>
      </c>
    </row>
    <row r="40" spans="1:14" x14ac:dyDescent="0.3">
      <c r="A40" s="15" t="s">
        <v>83</v>
      </c>
      <c r="B40" s="15" t="s">
        <v>83</v>
      </c>
      <c r="C40" s="17" t="s">
        <v>96</v>
      </c>
      <c r="D40" s="17" t="s">
        <v>93</v>
      </c>
      <c r="E40" s="19" t="s">
        <v>41</v>
      </c>
      <c r="F40" s="10">
        <v>2</v>
      </c>
      <c r="G40" s="10">
        <v>4</v>
      </c>
      <c r="H40" s="9" t="s">
        <v>13</v>
      </c>
      <c r="J40" s="10">
        <v>0</v>
      </c>
      <c r="M40" s="10">
        <v>1</v>
      </c>
      <c r="N40" s="17" t="str">
        <f t="shared" si="3"/>
        <v>Insert into MasterDatas  (Id, CreatedAt, UpdatedAt, IsDeleted,ViName, EnName, Code, [Group], Form, [Level], [Order], DataType, Note, IsReadOnly,Data, Clinic, [Version]) values (NEWID(), GETDATE(), GETDATE(), 'False', N'giờ',N'giờ',N'IPDINJC30',N'IPDINJC27',N'A01_170_050919_V',N'2',N'4',N'Label',N'',N'0',N'',N'', '1');</v>
      </c>
    </row>
    <row r="41" spans="1:14" x14ac:dyDescent="0.3">
      <c r="A41" s="8" t="s">
        <v>73</v>
      </c>
      <c r="B41" s="8" t="s">
        <v>73</v>
      </c>
      <c r="C41" s="17" t="s">
        <v>97</v>
      </c>
      <c r="D41" s="17" t="s">
        <v>93</v>
      </c>
      <c r="E41" s="19" t="s">
        <v>41</v>
      </c>
      <c r="F41" s="10">
        <v>2</v>
      </c>
      <c r="G41" s="10">
        <v>5</v>
      </c>
      <c r="H41" s="9" t="s">
        <v>13</v>
      </c>
      <c r="J41" s="10">
        <v>0</v>
      </c>
      <c r="M41" s="10">
        <v>1</v>
      </c>
      <c r="N41" s="17" t="str">
        <f t="shared" si="3"/>
        <v>Insert into MasterDatas  (Id, CreatedAt, UpdatedAt, IsDeleted,ViName, EnName, Code, [Group], Form, [Level], [Order], DataType, Note, IsReadOnly,Data, Clinic, [Version]) values (NEWID(), GETDATE(), GETDATE(), 'False', N'…',N'…',N'IPDINJC31',N'IPDINJC27',N'A01_170_050919_V',N'2',N'5',N'Label',N'',N'0',N'',N'', '1');</v>
      </c>
    </row>
    <row r="42" spans="1:14" x14ac:dyDescent="0.3">
      <c r="A42" s="8" t="s">
        <v>83</v>
      </c>
      <c r="B42" s="8" t="s">
        <v>83</v>
      </c>
      <c r="C42" s="17" t="s">
        <v>98</v>
      </c>
      <c r="D42" s="17" t="s">
        <v>93</v>
      </c>
      <c r="E42" s="19" t="s">
        <v>41</v>
      </c>
      <c r="F42" s="10">
        <v>2</v>
      </c>
      <c r="G42" s="10">
        <v>6</v>
      </c>
      <c r="H42" s="9" t="s">
        <v>13</v>
      </c>
      <c r="J42" s="10">
        <v>0</v>
      </c>
      <c r="M42" s="10">
        <v>1</v>
      </c>
      <c r="N42" s="17" t="str">
        <f t="shared" si="3"/>
        <v>Insert into MasterDatas  (Id, CreatedAt, UpdatedAt, IsDeleted,ViName, EnName, Code, [Group], Form, [Level], [Order], DataType, Note, IsReadOnly,Data, Clinic, [Version]) values (NEWID(), GETDATE(), GETDATE(), 'False', N'phút,',N'phút,',N'IPDINJC32',N'IPDINJC27',N'A01_170_050919_V',N'2',N'6',N'Label',N'',N'0',N'',N'', '1');</v>
      </c>
    </row>
    <row r="43" spans="1:14" x14ac:dyDescent="0.3">
      <c r="A43" s="15" t="s">
        <v>52</v>
      </c>
      <c r="B43" s="15" t="s">
        <v>52</v>
      </c>
      <c r="C43" s="17" t="s">
        <v>99</v>
      </c>
      <c r="D43" s="17" t="s">
        <v>93</v>
      </c>
      <c r="E43" s="19" t="s">
        <v>41</v>
      </c>
      <c r="F43" s="10">
        <v>2</v>
      </c>
      <c r="G43" s="10">
        <v>7</v>
      </c>
      <c r="H43" s="9" t="s">
        <v>13</v>
      </c>
      <c r="J43" s="10">
        <v>0</v>
      </c>
      <c r="M43" s="10">
        <v>1</v>
      </c>
      <c r="N43" s="17" t="str">
        <f t="shared" si="3"/>
        <v>Insert into MasterDatas  (Id, CreatedAt, UpdatedAt, IsDeleted,ViName, EnName, Code, [Group], Form, [Level], [Order], DataType, Note, IsReadOnly,Data, Clinic, [Version]) values (NEWID(), GETDATE(), GETDATE(), 'False', N'…',N'…',N'IPDINJC33',N'IPDINJC27',N'A01_170_050919_V',N'2',N'7',N'Label',N'',N'0',N'',N'', '1');</v>
      </c>
    </row>
    <row r="44" spans="1:14" x14ac:dyDescent="0.3">
      <c r="A44" s="15" t="s">
        <v>83</v>
      </c>
      <c r="B44" s="15" t="s">
        <v>83</v>
      </c>
      <c r="C44" s="17" t="s">
        <v>100</v>
      </c>
      <c r="D44" s="17" t="s">
        <v>93</v>
      </c>
      <c r="E44" s="19" t="s">
        <v>41</v>
      </c>
      <c r="F44" s="10">
        <v>2</v>
      </c>
      <c r="G44" s="10">
        <v>8</v>
      </c>
      <c r="H44" s="9" t="s">
        <v>13</v>
      </c>
      <c r="J44" s="10">
        <v>0</v>
      </c>
      <c r="M44" s="10">
        <v>1</v>
      </c>
      <c r="N44" s="17" t="str">
        <f t="shared" si="3"/>
        <v>Insert into MasterDatas  (Id, CreatedAt, UpdatedAt, IsDeleted,ViName, EnName, Code, [Group], Form, [Level], [Order], DataType, Note, IsReadOnly,Data, Clinic, [Version]) values (NEWID(), GETDATE(), GETDATE(), 'False', N'ngày',N'ngày',N'IPDINJC34',N'IPDINJC27',N'A01_170_050919_V',N'2',N'8',N'Label',N'',N'0',N'',N'', '1');</v>
      </c>
    </row>
    <row r="45" spans="1:14" x14ac:dyDescent="0.3">
      <c r="A45" s="8" t="s">
        <v>53</v>
      </c>
      <c r="B45" s="8" t="s">
        <v>53</v>
      </c>
      <c r="C45" s="17" t="s">
        <v>101</v>
      </c>
      <c r="D45" s="17" t="s">
        <v>93</v>
      </c>
      <c r="E45" s="19" t="s">
        <v>41</v>
      </c>
      <c r="F45" s="10">
        <v>2</v>
      </c>
      <c r="G45" s="10">
        <v>9</v>
      </c>
      <c r="H45" s="9" t="s">
        <v>13</v>
      </c>
      <c r="J45" s="10">
        <v>0</v>
      </c>
      <c r="M45" s="10">
        <v>1</v>
      </c>
      <c r="N45" s="17" t="str">
        <f t="shared" ref="N45:N46" si="4">"Insert into MasterDatas  (Id, CreatedAt, UpdatedAt, IsDeleted,ViName, EnName, Code, [Group], Form, [Level], [Order], DataType, Note, IsReadOnly,Data, Clinic, [Version]) values (NEWID(), GETDATE(), GETDATE(), 'False', N'"&amp;A42&amp;"',N'"&amp;B42&amp;"',N'"&amp;C45&amp;"',N'"&amp;D45&amp;"',N'"&amp;E45&amp;"',N'"&amp;F45&amp;"',N'"&amp;G45&amp;"',N'"&amp;H45&amp;"',N'"&amp;I45&amp;"',N'"&amp;J45&amp;"',N'"&amp;K45&amp;"',N'"&amp;L45&amp;"', '"&amp;M45&amp;"');"</f>
        <v>Insert into MasterDatas  (Id, CreatedAt, UpdatedAt, IsDeleted,ViName, EnName, Code, [Group], Form, [Level], [Order], DataType, Note, IsReadOnly,Data, Clinic, [Version]) values (NEWID(), GETDATE(), GETDATE(), 'False', N'…',N'…',N'IPDINJC35',N'IPDINJC27',N'A01_170_050919_V',N'2',N'9',N'Label',N'',N'0',N'',N'', '1');</v>
      </c>
    </row>
    <row r="46" spans="1:14" x14ac:dyDescent="0.3">
      <c r="A46" s="7" t="s">
        <v>83</v>
      </c>
      <c r="B46" s="7" t="s">
        <v>83</v>
      </c>
      <c r="C46" s="17" t="s">
        <v>102</v>
      </c>
      <c r="D46" s="17" t="s">
        <v>93</v>
      </c>
      <c r="E46" s="19" t="s">
        <v>41</v>
      </c>
      <c r="F46" s="10">
        <v>2</v>
      </c>
      <c r="G46" s="10">
        <v>10</v>
      </c>
      <c r="H46" s="9" t="s">
        <v>13</v>
      </c>
      <c r="J46" s="10">
        <v>0</v>
      </c>
      <c r="M46" s="10">
        <v>1</v>
      </c>
      <c r="N46" s="17" t="str">
        <f t="shared" si="4"/>
        <v>Insert into MasterDatas  (Id, CreatedAt, UpdatedAt, IsDeleted,ViName, EnName, Code, [Group], Form, [Level], [Order], DataType, Note, IsReadOnly,Data, Clinic, [Version]) values (NEWID(), GETDATE(), GETDATE(), 'False', N'tháng',N'tháng',N'IPDINJC36',N'IPDINJC27',N'A01_170_050919_V',N'2',N'10',N'Label',N'',N'0',N'',N'', '1');</v>
      </c>
    </row>
    <row r="47" spans="1:14" x14ac:dyDescent="0.3">
      <c r="A47" s="7"/>
      <c r="B47" s="7"/>
      <c r="C47" s="17"/>
      <c r="D47" s="17"/>
      <c r="E47" s="19"/>
    </row>
    <row r="48" spans="1:14" x14ac:dyDescent="0.3">
      <c r="A48" s="24" t="s">
        <v>143</v>
      </c>
      <c r="B48" s="24" t="s">
        <v>143</v>
      </c>
      <c r="C48" s="13" t="s">
        <v>103</v>
      </c>
      <c r="D48" s="13" t="s">
        <v>157</v>
      </c>
      <c r="E48" s="19" t="s">
        <v>41</v>
      </c>
      <c r="F48" s="10">
        <v>1</v>
      </c>
      <c r="G48" s="10">
        <v>9</v>
      </c>
      <c r="H48" s="9" t="s">
        <v>13</v>
      </c>
      <c r="J48" s="10">
        <v>0</v>
      </c>
      <c r="M48" s="10">
        <v>1</v>
      </c>
      <c r="N48" s="7" t="str">
        <f t="shared" si="0"/>
        <v>Insert into MasterDatas  (Id, CreatedAt, UpdatedAt, IsDeleted,ViName, EnName, Code, [Group], Form, [Level], [Order], DataType, Note, IsReadOnly,Data, Clinic, [Version]) values (NEWID(), GETDATE(), GETDATE(), 'False', N'-Ra viện lúc',N'-Ra viện lúc',N'IPDINJC37',N'IPDINJC_GR9',N'A01_170_050919_V',N'1',N'9',N'Label',N'',N'0',N'',N'', '1');</v>
      </c>
    </row>
    <row r="49" spans="1:14" x14ac:dyDescent="0.3">
      <c r="A49" s="8" t="s">
        <v>71</v>
      </c>
      <c r="B49" s="8" t="s">
        <v>71</v>
      </c>
      <c r="C49" s="17" t="s">
        <v>104</v>
      </c>
      <c r="D49" s="17" t="s">
        <v>103</v>
      </c>
      <c r="E49" s="19" t="s">
        <v>41</v>
      </c>
      <c r="F49" s="10">
        <v>2</v>
      </c>
      <c r="G49" s="10">
        <v>1</v>
      </c>
      <c r="H49" s="9" t="s">
        <v>13</v>
      </c>
      <c r="J49" s="10">
        <v>0</v>
      </c>
      <c r="M49" s="10">
        <v>1</v>
      </c>
      <c r="N49" s="7" t="str">
        <f t="shared" si="0"/>
        <v>Insert into MasterDatas  (Id, CreatedAt, UpdatedAt, IsDeleted,ViName, EnName, Code, [Group], Form, [Level], [Order], DataType, Note, IsReadOnly,Data, Clinic, [Version]) values (NEWID(), GETDATE(), GETDATE(), 'False', N'giờ',N'giờ',N'IPDINJC38',N'IPDINJC37',N'A01_170_050919_V',N'2',N'1',N'Label',N'',N'0',N'',N'', '1');</v>
      </c>
    </row>
    <row r="50" spans="1:14" x14ac:dyDescent="0.3">
      <c r="A50" s="8" t="s">
        <v>83</v>
      </c>
      <c r="B50" s="8" t="s">
        <v>83</v>
      </c>
      <c r="C50" s="17" t="s">
        <v>105</v>
      </c>
      <c r="D50" s="17" t="s">
        <v>103</v>
      </c>
      <c r="E50" s="19" t="s">
        <v>41</v>
      </c>
      <c r="F50" s="10">
        <v>2</v>
      </c>
      <c r="G50" s="10">
        <v>2</v>
      </c>
      <c r="H50" s="9" t="s">
        <v>13</v>
      </c>
      <c r="J50" s="10">
        <v>0</v>
      </c>
      <c r="M50" s="10">
        <v>1</v>
      </c>
      <c r="N50" s="7" t="str">
        <f t="shared" si="0"/>
        <v>Insert into MasterDatas  (Id, CreatedAt, UpdatedAt, IsDeleted,ViName, EnName, Code, [Group], Form, [Level], [Order], DataType, Note, IsReadOnly,Data, Clinic, [Version]) values (NEWID(), GETDATE(), GETDATE(), 'False', N'…',N'…',N'IPDINJC39',N'IPDINJC37',N'A01_170_050919_V',N'2',N'2',N'Label',N'',N'0',N'',N'', '1');</v>
      </c>
    </row>
    <row r="51" spans="1:14" x14ac:dyDescent="0.3">
      <c r="A51" s="15" t="s">
        <v>72</v>
      </c>
      <c r="B51" s="15" t="s">
        <v>72</v>
      </c>
      <c r="C51" s="17" t="s">
        <v>106</v>
      </c>
      <c r="D51" s="17" t="s">
        <v>103</v>
      </c>
      <c r="E51" s="19" t="s">
        <v>41</v>
      </c>
      <c r="F51" s="10">
        <v>2</v>
      </c>
      <c r="G51" s="10">
        <v>3</v>
      </c>
      <c r="H51" s="9" t="s">
        <v>13</v>
      </c>
      <c r="J51" s="10">
        <v>0</v>
      </c>
      <c r="M51" s="10">
        <v>1</v>
      </c>
      <c r="N51" s="7" t="str">
        <f t="shared" si="0"/>
        <v>Insert into MasterDatas  (Id, CreatedAt, UpdatedAt, IsDeleted,ViName, EnName, Code, [Group], Form, [Level], [Order], DataType, Note, IsReadOnly,Data, Clinic, [Version]) values (NEWID(), GETDATE(), GETDATE(), 'False', N'phút,',N'phút,',N'IPDINJC40',N'IPDINJC37',N'A01_170_050919_V',N'2',N'3',N'Label',N'',N'0',N'',N'', '1');</v>
      </c>
    </row>
    <row r="52" spans="1:14" x14ac:dyDescent="0.3">
      <c r="A52" s="8" t="s">
        <v>83</v>
      </c>
      <c r="B52" s="8" t="s">
        <v>83</v>
      </c>
      <c r="C52" s="17" t="s">
        <v>107</v>
      </c>
      <c r="D52" s="17" t="s">
        <v>103</v>
      </c>
      <c r="E52" s="19" t="s">
        <v>41</v>
      </c>
      <c r="F52" s="10">
        <v>2</v>
      </c>
      <c r="G52" s="10">
        <v>4</v>
      </c>
      <c r="H52" s="9" t="s">
        <v>13</v>
      </c>
      <c r="J52" s="10">
        <v>0</v>
      </c>
      <c r="M52" s="10">
        <v>1</v>
      </c>
      <c r="N52" s="7" t="str">
        <f t="shared" si="0"/>
        <v>Insert into MasterDatas  (Id, CreatedAt, UpdatedAt, IsDeleted,ViName, EnName, Code, [Group], Form, [Level], [Order], DataType, Note, IsReadOnly,Data, Clinic, [Version]) values (NEWID(), GETDATE(), GETDATE(), 'False', N'…',N'…',N'IPDINJC41',N'IPDINJC37',N'A01_170_050919_V',N'2',N'4',N'Label',N'',N'0',N'',N'', '1');</v>
      </c>
    </row>
    <row r="53" spans="1:14" x14ac:dyDescent="0.3">
      <c r="A53" s="15" t="s">
        <v>73</v>
      </c>
      <c r="B53" s="15" t="s">
        <v>73</v>
      </c>
      <c r="C53" s="17" t="s">
        <v>108</v>
      </c>
      <c r="D53" s="17" t="s">
        <v>103</v>
      </c>
      <c r="E53" s="19" t="s">
        <v>41</v>
      </c>
      <c r="F53" s="10">
        <v>2</v>
      </c>
      <c r="G53" s="10">
        <v>5</v>
      </c>
      <c r="H53" s="9" t="s">
        <v>13</v>
      </c>
      <c r="J53" s="10">
        <v>0</v>
      </c>
      <c r="M53" s="10">
        <v>1</v>
      </c>
      <c r="N53" s="7" t="str">
        <f t="shared" si="0"/>
        <v>Insert into MasterDatas  (Id, CreatedAt, UpdatedAt, IsDeleted,ViName, EnName, Code, [Group], Form, [Level], [Order], DataType, Note, IsReadOnly,Data, Clinic, [Version]) values (NEWID(), GETDATE(), GETDATE(), 'False', N'ngày',N'ngày',N'IPDINJC42',N'IPDINJC37',N'A01_170_050919_V',N'2',N'5',N'Label',N'',N'0',N'',N'', '1');</v>
      </c>
    </row>
    <row r="54" spans="1:14" x14ac:dyDescent="0.3">
      <c r="A54" s="8" t="s">
        <v>83</v>
      </c>
      <c r="B54" s="8" t="s">
        <v>83</v>
      </c>
      <c r="C54" s="17" t="s">
        <v>109</v>
      </c>
      <c r="D54" s="17" t="s">
        <v>103</v>
      </c>
      <c r="E54" s="19" t="s">
        <v>41</v>
      </c>
      <c r="F54" s="10">
        <v>2</v>
      </c>
      <c r="G54" s="10">
        <v>6</v>
      </c>
      <c r="H54" s="9" t="s">
        <v>13</v>
      </c>
      <c r="J54" s="10">
        <v>0</v>
      </c>
      <c r="M54" s="10">
        <v>1</v>
      </c>
      <c r="N54" s="7" t="str">
        <f t="shared" si="0"/>
        <v>Insert into MasterDatas  (Id, CreatedAt, UpdatedAt, IsDeleted,ViName, EnName, Code, [Group], Form, [Level], [Order], DataType, Note, IsReadOnly,Data, Clinic, [Version]) values (NEWID(), GETDATE(), GETDATE(), 'False', N'…',N'…',N'IPDINJC43',N'IPDINJC37',N'A01_170_050919_V',N'2',N'6',N'Label',N'',N'0',N'',N'', '1');</v>
      </c>
    </row>
    <row r="55" spans="1:14" x14ac:dyDescent="0.3">
      <c r="A55" s="15" t="s">
        <v>52</v>
      </c>
      <c r="B55" s="15" t="s">
        <v>52</v>
      </c>
      <c r="C55" s="17" t="s">
        <v>110</v>
      </c>
      <c r="D55" s="17" t="s">
        <v>103</v>
      </c>
      <c r="E55" s="19" t="s">
        <v>41</v>
      </c>
      <c r="F55" s="10">
        <v>2</v>
      </c>
      <c r="G55" s="10">
        <v>7</v>
      </c>
      <c r="H55" s="9" t="s">
        <v>13</v>
      </c>
      <c r="J55" s="10">
        <v>0</v>
      </c>
      <c r="M55" s="10">
        <v>1</v>
      </c>
      <c r="N55" s="7" t="str">
        <f t="shared" si="0"/>
        <v>Insert into MasterDatas  (Id, CreatedAt, UpdatedAt, IsDeleted,ViName, EnName, Code, [Group], Form, [Level], [Order], DataType, Note, IsReadOnly,Data, Clinic, [Version]) values (NEWID(), GETDATE(), GETDATE(), 'False', N'tháng',N'tháng',N'IPDINJC44',N'IPDINJC37',N'A01_170_050919_V',N'2',N'7',N'Label',N'',N'0',N'',N'', '1');</v>
      </c>
    </row>
    <row r="56" spans="1:14" x14ac:dyDescent="0.3">
      <c r="A56" s="8" t="s">
        <v>83</v>
      </c>
      <c r="B56" s="8" t="s">
        <v>83</v>
      </c>
      <c r="C56" s="17" t="s">
        <v>111</v>
      </c>
      <c r="D56" s="17" t="s">
        <v>103</v>
      </c>
      <c r="E56" s="19" t="s">
        <v>41</v>
      </c>
      <c r="F56" s="10">
        <v>2</v>
      </c>
      <c r="G56" s="10">
        <v>8</v>
      </c>
      <c r="H56" s="9" t="s">
        <v>13</v>
      </c>
      <c r="J56" s="10">
        <v>0</v>
      </c>
      <c r="M56" s="10">
        <v>1</v>
      </c>
      <c r="N56" s="7" t="str">
        <f t="shared" si="0"/>
        <v>Insert into MasterDatas  (Id, CreatedAt, UpdatedAt, IsDeleted,ViName, EnName, Code, [Group], Form, [Level], [Order], DataType, Note, IsReadOnly,Data, Clinic, [Version]) values (NEWID(), GETDATE(), GETDATE(), 'False', N'…',N'…',N'IPDINJC45',N'IPDINJC37',N'A01_170_050919_V',N'2',N'8',N'Label',N'',N'0',N'',N'', '1');</v>
      </c>
    </row>
    <row r="57" spans="1:14" x14ac:dyDescent="0.3">
      <c r="A57" s="8" t="s">
        <v>53</v>
      </c>
      <c r="B57" s="8" t="s">
        <v>53</v>
      </c>
      <c r="C57" s="17" t="s">
        <v>112</v>
      </c>
      <c r="D57" s="17" t="s">
        <v>103</v>
      </c>
      <c r="E57" s="19" t="s">
        <v>41</v>
      </c>
      <c r="F57" s="10">
        <v>2</v>
      </c>
      <c r="G57" s="10">
        <v>9</v>
      </c>
      <c r="H57" s="9" t="s">
        <v>13</v>
      </c>
      <c r="J57" s="10">
        <v>0</v>
      </c>
      <c r="M57" s="10">
        <v>1</v>
      </c>
      <c r="N57" s="7" t="str">
        <f t="shared" si="0"/>
        <v>Insert into MasterDatas  (Id, CreatedAt, UpdatedAt, IsDeleted,ViName, EnName, Code, [Group], Form, [Level], [Order], DataType, Note, IsReadOnly,Data, Clinic, [Version]) values (NEWID(), GETDATE(), GETDATE(), 'False', N'năm',N'năm',N'IPDINJC46',N'IPDINJC37',N'A01_170_050919_V',N'2',N'9',N'Label',N'',N'0',N'',N'', '1');</v>
      </c>
    </row>
    <row r="58" spans="1:14" x14ac:dyDescent="0.3">
      <c r="A58" s="8" t="s">
        <v>83</v>
      </c>
      <c r="B58" s="8" t="s">
        <v>83</v>
      </c>
      <c r="C58" s="17" t="s">
        <v>113</v>
      </c>
      <c r="D58" s="17" t="s">
        <v>103</v>
      </c>
      <c r="E58" s="19" t="s">
        <v>41</v>
      </c>
      <c r="F58" s="10">
        <v>2</v>
      </c>
      <c r="G58" s="10">
        <v>10</v>
      </c>
      <c r="H58" s="9" t="s">
        <v>13</v>
      </c>
      <c r="J58" s="10">
        <v>0</v>
      </c>
      <c r="M58" s="10">
        <v>1</v>
      </c>
      <c r="N58" s="7" t="str">
        <f t="shared" si="0"/>
        <v>Insert into MasterDatas  (Id, CreatedAt, UpdatedAt, IsDeleted,ViName, EnName, Code, [Group], Form, [Level], [Order], DataType, Note, IsReadOnly,Data, Clinic, [Version]) values (NEWID(), GETDATE(), GETDATE(), 'False', N'…',N'…',N'IPDINJC47',N'IPDINJC37',N'A01_170_050919_V',N'2',N'10',N'Label',N'',N'0',N'',N'', '1');</v>
      </c>
    </row>
    <row r="59" spans="1:14" x14ac:dyDescent="0.3">
      <c r="C59" s="17"/>
      <c r="D59" s="17"/>
      <c r="E59" s="19"/>
    </row>
    <row r="60" spans="1:14" x14ac:dyDescent="0.3">
      <c r="A60" s="24" t="s">
        <v>144</v>
      </c>
      <c r="B60" s="24" t="s">
        <v>144</v>
      </c>
      <c r="C60" s="13" t="s">
        <v>114</v>
      </c>
      <c r="D60" s="13" t="s">
        <v>158</v>
      </c>
      <c r="E60" s="19" t="s">
        <v>41</v>
      </c>
      <c r="F60" s="10">
        <v>1</v>
      </c>
      <c r="G60" s="10">
        <v>10</v>
      </c>
      <c r="H60" s="9" t="s">
        <v>13</v>
      </c>
      <c r="J60" s="10">
        <v>0</v>
      </c>
      <c r="M60" s="10">
        <v>1</v>
      </c>
      <c r="N60" s="7" t="str">
        <f t="shared" si="0"/>
        <v>Insert into MasterDatas  (Id, CreatedAt, UpdatedAt, IsDeleted,ViName, EnName, Code, [Group], Form, [Level], [Order], DataType, Note, IsReadOnly,Data, Clinic, [Version]) values (NEWID(), GETDATE(), GETDATE(), 'False', N'- Lí do vào viện:',N'- Lí do vào viện:',N'IPDINJC48',N'IPDINJC_GR10',N'A01_170_050919_V',N'1',N'10',N'Label',N'',N'0',N'',N'', '1');</v>
      </c>
    </row>
    <row r="61" spans="1:14" x14ac:dyDescent="0.3">
      <c r="A61" s="8" t="s">
        <v>83</v>
      </c>
      <c r="B61" s="8" t="s">
        <v>83</v>
      </c>
      <c r="C61" s="17" t="s">
        <v>115</v>
      </c>
      <c r="D61" s="17" t="s">
        <v>114</v>
      </c>
      <c r="E61" s="19" t="s">
        <v>41</v>
      </c>
      <c r="F61" s="10">
        <v>2</v>
      </c>
      <c r="G61" s="10">
        <v>1</v>
      </c>
      <c r="H61" s="9" t="s">
        <v>13</v>
      </c>
      <c r="J61" s="10">
        <v>0</v>
      </c>
      <c r="M61" s="10">
        <v>1</v>
      </c>
      <c r="N61" s="7" t="str">
        <f t="shared" si="0"/>
        <v>Insert into MasterDatas  (Id, CreatedAt, UpdatedAt, IsDeleted,ViName, EnName, Code, [Group], Form, [Level], [Order], DataType, Note, IsReadOnly,Data, Clinic, [Version]) values (NEWID(), GETDATE(), GETDATE(), 'False', N'…',N'…',N'IPDINJC49',N'IPDINJC48',N'A01_170_050919_V',N'2',N'1',N'Label',N'',N'0',N'',N'', '1');</v>
      </c>
    </row>
    <row r="62" spans="1:14" x14ac:dyDescent="0.3">
      <c r="C62" s="17"/>
      <c r="D62" s="17"/>
      <c r="E62" s="19"/>
    </row>
    <row r="63" spans="1:14" x14ac:dyDescent="0.3">
      <c r="A63" s="24" t="s">
        <v>147</v>
      </c>
      <c r="B63" s="24" t="s">
        <v>147</v>
      </c>
      <c r="C63" s="13" t="s">
        <v>116</v>
      </c>
      <c r="D63" s="13" t="s">
        <v>159</v>
      </c>
      <c r="E63" s="19" t="s">
        <v>41</v>
      </c>
      <c r="F63" s="10">
        <v>1</v>
      </c>
      <c r="G63" s="10">
        <v>11</v>
      </c>
      <c r="H63" s="9" t="s">
        <v>13</v>
      </c>
      <c r="J63" s="10">
        <v>0</v>
      </c>
      <c r="M63" s="10">
        <v>1</v>
      </c>
      <c r="N63" s="7" t="str">
        <f t="shared" si="0"/>
        <v>Insert into MasterDatas  (Id, CreatedAt, UpdatedAt, IsDeleted,ViName, EnName, Code, [Group], Form, [Level], [Order], DataType, Note, IsReadOnly,Data, Clinic, [Version]) values (NEWID(), GETDATE(), GETDATE(), 'False', N'- Chẩn đoán:',N'- Chẩn đoán:',N'IPDINJC50',N'IPDINJC_GR11',N'A01_170_050919_V',N'1',N'11',N'Label',N'',N'0',N'',N'', '1');</v>
      </c>
    </row>
    <row r="64" spans="1:14" x14ac:dyDescent="0.3">
      <c r="A64" s="8" t="s">
        <v>83</v>
      </c>
      <c r="B64" s="8" t="s">
        <v>83</v>
      </c>
      <c r="C64" s="17" t="s">
        <v>117</v>
      </c>
      <c r="D64" s="17" t="s">
        <v>116</v>
      </c>
      <c r="E64" s="19" t="s">
        <v>41</v>
      </c>
      <c r="F64" s="10">
        <v>2</v>
      </c>
      <c r="G64" s="10">
        <v>1</v>
      </c>
      <c r="H64" s="9" t="s">
        <v>13</v>
      </c>
      <c r="J64" s="10">
        <v>0</v>
      </c>
      <c r="M64" s="10">
        <v>1</v>
      </c>
      <c r="N64" s="7" t="str">
        <f t="shared" si="0"/>
        <v>Insert into MasterDatas  (Id, CreatedAt, UpdatedAt, IsDeleted,ViName, EnName, Code, [Group], Form, [Level], [Order], DataType, Note, IsReadOnly,Data, Clinic, [Version]) values (NEWID(), GETDATE(), GETDATE(), 'False', N'…',N'…',N'IPDINJC51',N'IPDINJC50',N'A01_170_050919_V',N'2',N'1',N'Label',N'',N'0',N'',N'', '1');</v>
      </c>
    </row>
    <row r="65" spans="1:14" x14ac:dyDescent="0.3">
      <c r="C65" s="17"/>
      <c r="E65" s="19"/>
    </row>
    <row r="66" spans="1:14" x14ac:dyDescent="0.3">
      <c r="A66" s="24" t="s">
        <v>146</v>
      </c>
      <c r="B66" s="24" t="s">
        <v>146</v>
      </c>
      <c r="C66" s="13" t="s">
        <v>118</v>
      </c>
      <c r="D66" s="13" t="s">
        <v>160</v>
      </c>
      <c r="E66" s="19" t="s">
        <v>41</v>
      </c>
      <c r="F66" s="10">
        <v>1</v>
      </c>
      <c r="G66" s="10">
        <v>12</v>
      </c>
      <c r="H66" s="9" t="s">
        <v>13</v>
      </c>
      <c r="J66" s="10">
        <v>0</v>
      </c>
      <c r="M66" s="10">
        <v>1</v>
      </c>
      <c r="N66" s="7" t="str">
        <f t="shared" si="0"/>
        <v>Insert into MasterDatas  (Id, CreatedAt, UpdatedAt, IsDeleted,ViName, EnName, Code, [Group], Form, [Level], [Order], DataType, Note, IsReadOnly,Data, Clinic, [Version]) values (NEWID(), GETDATE(), GETDATE(), 'False', N'- Điều trị:',N'- Điều trị:',N'IPDINJC52',N'IPDINJC_GR12',N'A01_170_050919_V',N'1',N'12',N'Label',N'',N'0',N'',N'', '1');</v>
      </c>
    </row>
    <row r="67" spans="1:14" x14ac:dyDescent="0.3">
      <c r="A67" s="15" t="s">
        <v>83</v>
      </c>
      <c r="B67" s="15" t="s">
        <v>83</v>
      </c>
      <c r="C67" s="17" t="s">
        <v>119</v>
      </c>
      <c r="D67" s="17" t="s">
        <v>118</v>
      </c>
      <c r="E67" s="19" t="s">
        <v>41</v>
      </c>
      <c r="F67" s="10">
        <v>2</v>
      </c>
      <c r="G67" s="10">
        <v>1</v>
      </c>
      <c r="H67" s="9" t="s">
        <v>13</v>
      </c>
      <c r="J67" s="10">
        <v>0</v>
      </c>
      <c r="M67" s="10">
        <v>1</v>
      </c>
      <c r="N67" s="7" t="str">
        <f t="shared" si="0"/>
        <v>Insert into MasterDatas  (Id, CreatedAt, UpdatedAt, IsDeleted,ViName, EnName, Code, [Group], Form, [Level], [Order], DataType, Note, IsReadOnly,Data, Clinic, [Version]) values (NEWID(), GETDATE(), GETDATE(), 'False', N'…',N'…',N'IPDINJC53',N'IPDINJC52',N'A01_170_050919_V',N'2',N'1',N'Label',N'',N'0',N'',N'', '1');</v>
      </c>
    </row>
    <row r="68" spans="1:14" x14ac:dyDescent="0.3">
      <c r="A68" s="15"/>
      <c r="B68" s="15"/>
      <c r="C68" s="17"/>
      <c r="E68" s="19"/>
    </row>
    <row r="69" spans="1:14" x14ac:dyDescent="0.3">
      <c r="A69" s="24" t="s">
        <v>145</v>
      </c>
      <c r="B69" s="24" t="s">
        <v>145</v>
      </c>
      <c r="C69" s="13" t="s">
        <v>120</v>
      </c>
      <c r="D69" s="13" t="s">
        <v>161</v>
      </c>
      <c r="E69" s="19" t="s">
        <v>41</v>
      </c>
      <c r="F69" s="10">
        <v>1</v>
      </c>
      <c r="G69" s="10">
        <v>13</v>
      </c>
      <c r="H69" s="9" t="s">
        <v>13</v>
      </c>
      <c r="J69" s="10">
        <v>0</v>
      </c>
      <c r="M69" s="10">
        <v>1</v>
      </c>
      <c r="N69" s="7" t="str">
        <f t="shared" si="0"/>
        <v>Insert into MasterDatas  (Id, CreatedAt, UpdatedAt, IsDeleted,ViName, EnName, Code, [Group], Form, [Level], [Order], DataType, Note, IsReadOnly,Data, Clinic, [Version]) values (NEWID(), GETDATE(), GETDATE(), 'False', N'- Tình trạng thương tích lúc vào viện:',N'- Tình trạng thương tích lúc vào viện:',N'IPDINJC54',N'IPDINJC_GR13',N'A01_170_050919_V',N'1',N'13',N'Label',N'',N'0',N'',N'', '1');</v>
      </c>
    </row>
    <row r="70" spans="1:14" x14ac:dyDescent="0.3">
      <c r="A70" s="8" t="s">
        <v>83</v>
      </c>
      <c r="B70" s="8" t="s">
        <v>83</v>
      </c>
      <c r="C70" s="17" t="s">
        <v>121</v>
      </c>
      <c r="D70" s="17" t="s">
        <v>120</v>
      </c>
      <c r="E70" s="19" t="s">
        <v>41</v>
      </c>
      <c r="F70" s="10">
        <v>2</v>
      </c>
      <c r="G70" s="10">
        <v>1</v>
      </c>
      <c r="H70" s="9" t="s">
        <v>13</v>
      </c>
      <c r="J70" s="10">
        <v>0</v>
      </c>
      <c r="M70" s="10">
        <v>1</v>
      </c>
      <c r="N70" s="7" t="str">
        <f t="shared" si="0"/>
        <v>Insert into MasterDatas  (Id, CreatedAt, UpdatedAt, IsDeleted,ViName, EnName, Code, [Group], Form, [Level], [Order], DataType, Note, IsReadOnly,Data, Clinic, [Version]) values (NEWID(), GETDATE(), GETDATE(), 'False', N'…',N'…',N'IPDINJC55',N'IPDINJC54',N'A01_170_050919_V',N'2',N'1',N'Label',N'',N'0',N'',N'', '1');</v>
      </c>
    </row>
    <row r="71" spans="1:14" x14ac:dyDescent="0.3">
      <c r="C71" s="17"/>
      <c r="E71" s="19"/>
    </row>
    <row r="72" spans="1:14" x14ac:dyDescent="0.3">
      <c r="A72" s="24" t="s">
        <v>148</v>
      </c>
      <c r="B72" s="24" t="s">
        <v>148</v>
      </c>
      <c r="C72" s="13" t="s">
        <v>122</v>
      </c>
      <c r="D72" s="13" t="s">
        <v>162</v>
      </c>
      <c r="E72" s="19" t="s">
        <v>41</v>
      </c>
      <c r="F72" s="10">
        <v>1</v>
      </c>
      <c r="G72" s="10">
        <v>14</v>
      </c>
      <c r="H72" s="9" t="s">
        <v>13</v>
      </c>
      <c r="J72" s="10">
        <v>0</v>
      </c>
      <c r="K72" s="14"/>
      <c r="M72" s="10">
        <v>1</v>
      </c>
      <c r="N72" s="7" t="str">
        <f t="shared" si="0"/>
        <v>Insert into MasterDatas  (Id, CreatedAt, UpdatedAt, IsDeleted,ViName, EnName, Code, [Group], Form, [Level], [Order], DataType, Note, IsReadOnly,Data, Clinic, [Version]) values (NEWID(), GETDATE(), GETDATE(), 'False', N'- Tình trạng thương tích lúc ra viện:',N'- Tình trạng thương tích lúc ra viện:',N'IPDINJC56',N'IPDINJC_GR14',N'A01_170_050919_V',N'1',N'14',N'Label',N'',N'0',N'',N'', '1');</v>
      </c>
    </row>
    <row r="73" spans="1:14" x14ac:dyDescent="0.3">
      <c r="A73" s="15" t="s">
        <v>83</v>
      </c>
      <c r="B73" s="15" t="s">
        <v>83</v>
      </c>
      <c r="C73" s="17" t="s">
        <v>123</v>
      </c>
      <c r="D73" s="17" t="s">
        <v>122</v>
      </c>
      <c r="E73" s="19" t="s">
        <v>41</v>
      </c>
      <c r="F73" s="10">
        <v>2</v>
      </c>
      <c r="G73" s="10">
        <v>1</v>
      </c>
      <c r="H73" s="9" t="s">
        <v>13</v>
      </c>
      <c r="J73" s="10">
        <v>0</v>
      </c>
      <c r="M73" s="10">
        <v>1</v>
      </c>
      <c r="N73" s="7" t="str">
        <f t="shared" si="0"/>
        <v>Insert into MasterDatas  (Id, CreatedAt, UpdatedAt, IsDeleted,ViName, EnName, Code, [Group], Form, [Level], [Order], DataType, Note, IsReadOnly,Data, Clinic, [Version]) values (NEWID(), GETDATE(), GETDATE(), 'False', N'…',N'…',N'IPDINJC57',N'IPDINJC56',N'A01_170_050919_V',N'2',N'1',N'Label',N'',N'0',N'',N'', '1');</v>
      </c>
    </row>
    <row r="74" spans="1:14" x14ac:dyDescent="0.3">
      <c r="A74" s="15" t="s">
        <v>149</v>
      </c>
      <c r="B74" s="15" t="s">
        <v>149</v>
      </c>
      <c r="C74" s="17" t="s">
        <v>124</v>
      </c>
      <c r="D74" s="17" t="s">
        <v>122</v>
      </c>
      <c r="E74" s="19" t="s">
        <v>41</v>
      </c>
      <c r="F74" s="10">
        <v>2</v>
      </c>
      <c r="G74" s="10">
        <v>2</v>
      </c>
      <c r="H74" s="9" t="s">
        <v>13</v>
      </c>
      <c r="J74" s="10">
        <v>0</v>
      </c>
      <c r="M74" s="10">
        <v>1</v>
      </c>
      <c r="N74" s="7" t="str">
        <f t="shared" si="0"/>
        <v>Insert into MasterDatas  (Id, CreatedAt, UpdatedAt, IsDeleted,ViName, EnName, Code, [Group], Form, [Level], [Order], DataType, Note, IsReadOnly,Data, Clinic, [Version]) values (NEWID(), GETDATE(), GETDATE(), 'False', N'Ngày',N'Ngày',N'IPDINJC58',N'IPDINJC56',N'A01_170_050919_V',N'2',N'2',N'Label',N'',N'0',N'',N'', '1');</v>
      </c>
    </row>
    <row r="75" spans="1:14" x14ac:dyDescent="0.3">
      <c r="A75" s="8" t="s">
        <v>83</v>
      </c>
      <c r="B75" s="8" t="s">
        <v>83</v>
      </c>
      <c r="C75" s="17" t="s">
        <v>125</v>
      </c>
      <c r="D75" s="17" t="s">
        <v>122</v>
      </c>
      <c r="E75" s="19" t="s">
        <v>41</v>
      </c>
      <c r="F75" s="10">
        <v>2</v>
      </c>
      <c r="G75" s="10">
        <v>3</v>
      </c>
      <c r="H75" s="9" t="s">
        <v>13</v>
      </c>
      <c r="J75" s="10">
        <v>0</v>
      </c>
      <c r="M75" s="10">
        <v>1</v>
      </c>
      <c r="N75" s="7" t="str">
        <f t="shared" si="0"/>
        <v>Insert into MasterDatas  (Id, CreatedAt, UpdatedAt, IsDeleted,ViName, EnName, Code, [Group], Form, [Level], [Order], DataType, Note, IsReadOnly,Data, Clinic, [Version]) values (NEWID(), GETDATE(), GETDATE(), 'False', N'…',N'…',N'IPDINJC59',N'IPDINJC56',N'A01_170_050919_V',N'2',N'3',N'Label',N'',N'0',N'',N'', '1');</v>
      </c>
    </row>
    <row r="76" spans="1:14" x14ac:dyDescent="0.3">
      <c r="A76" s="8" t="s">
        <v>52</v>
      </c>
      <c r="B76" s="8" t="s">
        <v>52</v>
      </c>
      <c r="C76" s="17" t="s">
        <v>126</v>
      </c>
      <c r="D76" s="17" t="s">
        <v>122</v>
      </c>
      <c r="E76" s="19" t="s">
        <v>41</v>
      </c>
      <c r="F76" s="10">
        <v>2</v>
      </c>
      <c r="G76" s="10">
        <v>4</v>
      </c>
      <c r="H76" s="9" t="s">
        <v>13</v>
      </c>
      <c r="J76" s="10">
        <v>0</v>
      </c>
      <c r="M76" s="10">
        <v>1</v>
      </c>
      <c r="N76" s="7" t="str">
        <f t="shared" si="0"/>
        <v>Insert into MasterDatas  (Id, CreatedAt, UpdatedAt, IsDeleted,ViName, EnName, Code, [Group], Form, [Level], [Order], DataType, Note, IsReadOnly,Data, Clinic, [Version]) values (NEWID(), GETDATE(), GETDATE(), 'False', N'tháng',N'tháng',N'IPDINJC60',N'IPDINJC56',N'A01_170_050919_V',N'2',N'4',N'Label',N'',N'0',N'',N'', '1');</v>
      </c>
    </row>
    <row r="77" spans="1:14" x14ac:dyDescent="0.3">
      <c r="A77" s="8" t="s">
        <v>83</v>
      </c>
      <c r="B77" s="8" t="s">
        <v>83</v>
      </c>
      <c r="C77" s="17" t="s">
        <v>127</v>
      </c>
      <c r="D77" s="17" t="s">
        <v>122</v>
      </c>
      <c r="E77" s="19" t="s">
        <v>41</v>
      </c>
      <c r="F77" s="10">
        <v>2</v>
      </c>
      <c r="G77" s="10">
        <v>5</v>
      </c>
      <c r="H77" s="9" t="s">
        <v>13</v>
      </c>
      <c r="J77" s="10">
        <v>0</v>
      </c>
      <c r="M77" s="10">
        <v>1</v>
      </c>
      <c r="N77" s="7" t="str">
        <f t="shared" si="0"/>
        <v>Insert into MasterDatas  (Id, CreatedAt, UpdatedAt, IsDeleted,ViName, EnName, Code, [Group], Form, [Level], [Order], DataType, Note, IsReadOnly,Data, Clinic, [Version]) values (NEWID(), GETDATE(), GETDATE(), 'False', N'…',N'…',N'IPDINJC61',N'IPDINJC56',N'A01_170_050919_V',N'2',N'5',N'Label',N'',N'0',N'',N'', '1');</v>
      </c>
    </row>
    <row r="78" spans="1:14" x14ac:dyDescent="0.3">
      <c r="A78" s="15" t="s">
        <v>53</v>
      </c>
      <c r="B78" s="15" t="s">
        <v>53</v>
      </c>
      <c r="C78" s="17" t="s">
        <v>128</v>
      </c>
      <c r="D78" s="17" t="s">
        <v>122</v>
      </c>
      <c r="E78" s="19" t="s">
        <v>41</v>
      </c>
      <c r="F78" s="10">
        <v>2</v>
      </c>
      <c r="G78" s="10">
        <v>6</v>
      </c>
      <c r="H78" s="9" t="s">
        <v>13</v>
      </c>
      <c r="J78" s="10">
        <v>0</v>
      </c>
      <c r="M78" s="10">
        <v>1</v>
      </c>
      <c r="N78" s="7" t="str">
        <f t="shared" si="0"/>
        <v>Insert into MasterDatas  (Id, CreatedAt, UpdatedAt, IsDeleted,ViName, EnName, Code, [Group], Form, [Level], [Order], DataType, Note, IsReadOnly,Data, Clinic, [Version]) values (NEWID(), GETDATE(), GETDATE(), 'False', N'năm',N'năm',N'IPDINJC62',N'IPDINJC56',N'A01_170_050919_V',N'2',N'6',N'Label',N'',N'0',N'',N'', '1');</v>
      </c>
    </row>
    <row r="79" spans="1:14" x14ac:dyDescent="0.3">
      <c r="A79" s="8" t="s">
        <v>83</v>
      </c>
      <c r="B79" s="8" t="s">
        <v>83</v>
      </c>
      <c r="C79" s="17" t="s">
        <v>129</v>
      </c>
      <c r="D79" s="17" t="s">
        <v>122</v>
      </c>
      <c r="E79" s="19" t="s">
        <v>41</v>
      </c>
      <c r="F79" s="10">
        <v>2</v>
      </c>
      <c r="G79" s="10">
        <v>7</v>
      </c>
      <c r="H79" s="9" t="s">
        <v>13</v>
      </c>
      <c r="J79" s="10">
        <v>0</v>
      </c>
      <c r="M79" s="10">
        <v>1</v>
      </c>
      <c r="N79" s="7" t="str">
        <f t="shared" si="0"/>
        <v>Insert into MasterDatas  (Id, CreatedAt, UpdatedAt, IsDeleted,ViName, EnName, Code, [Group], Form, [Level], [Order], DataType, Note, IsReadOnly,Data, Clinic, [Version]) values (NEWID(), GETDATE(), GETDATE(), 'False', N'…',N'…',N'IPDINJC63',N'IPDINJC56',N'A01_170_050919_V',N'2',N'7',N'Label',N'',N'0',N'',N'', '1');</v>
      </c>
    </row>
    <row r="80" spans="1:14" x14ac:dyDescent="0.3">
      <c r="C80" s="17"/>
      <c r="E80" s="19"/>
    </row>
    <row r="81" spans="1:14" x14ac:dyDescent="0.3">
      <c r="A81" s="8" t="s">
        <v>150</v>
      </c>
      <c r="B81" s="8" t="s">
        <v>150</v>
      </c>
      <c r="C81" s="17" t="s">
        <v>130</v>
      </c>
      <c r="D81" s="13" t="s">
        <v>163</v>
      </c>
      <c r="E81" s="19" t="s">
        <v>41</v>
      </c>
      <c r="F81" s="10">
        <v>1</v>
      </c>
      <c r="G81" s="10">
        <v>15</v>
      </c>
      <c r="H81" s="9" t="s">
        <v>13</v>
      </c>
      <c r="J81" s="10">
        <v>0</v>
      </c>
      <c r="M81" s="10">
        <v>1</v>
      </c>
      <c r="N81" s="7" t="str">
        <f t="shared" si="0"/>
        <v>Insert into MasterDatas  (Id, CreatedAt, UpdatedAt, IsDeleted,ViName, EnName, Code, [Group], Form, [Level], [Order], DataType, Note, IsReadOnly,Data, Clinic, [Version]) values (NEWID(), GETDATE(), GETDATE(), 'False', N'Giám đốc bệnh viện',N'Giám đốc bệnh viện',N'IPDINJC64',N'IPDINJC_GR15',N'A01_170_050919_V',N'1',N'15',N'Label',N'',N'0',N'',N'', '1');</v>
      </c>
    </row>
    <row r="82" spans="1:14" x14ac:dyDescent="0.3">
      <c r="A82" s="8" t="s">
        <v>151</v>
      </c>
      <c r="B82" s="8" t="s">
        <v>151</v>
      </c>
      <c r="C82" s="17" t="s">
        <v>131</v>
      </c>
      <c r="D82" s="17" t="s">
        <v>130</v>
      </c>
      <c r="E82" s="19" t="s">
        <v>41</v>
      </c>
      <c r="F82" s="10">
        <v>2</v>
      </c>
      <c r="G82" s="10">
        <v>1</v>
      </c>
      <c r="H82" s="9" t="s">
        <v>13</v>
      </c>
      <c r="J82" s="10">
        <v>0</v>
      </c>
      <c r="M82" s="10">
        <v>1</v>
      </c>
      <c r="N82" s="7" t="str">
        <f t="shared" si="0"/>
        <v>Insert into MasterDatas  (Id, CreatedAt, UpdatedAt, IsDeleted,ViName, EnName, Code, [Group], Form, [Level], [Order], DataType, Note, IsReadOnly,Data, Clinic, [Version]) values (NEWID(), GETDATE(), GETDATE(), 'False', N'Họ và tên…………………',N'Họ và tên…………………',N'IPDINJC65',N'IPDINJC64',N'A01_170_050919_V',N'2',N'1',N'Label',N'',N'0',N'',N'', '1');</v>
      </c>
    </row>
    <row r="83" spans="1:14" x14ac:dyDescent="0.3">
      <c r="C83" s="17"/>
      <c r="E83" s="19"/>
    </row>
    <row r="84" spans="1:14" x14ac:dyDescent="0.3">
      <c r="A84" s="15" t="s">
        <v>152</v>
      </c>
      <c r="B84" s="15" t="s">
        <v>152</v>
      </c>
      <c r="C84" s="17" t="s">
        <v>132</v>
      </c>
      <c r="D84" s="13" t="s">
        <v>164</v>
      </c>
      <c r="E84" s="19" t="s">
        <v>41</v>
      </c>
      <c r="F84" s="10">
        <v>1</v>
      </c>
      <c r="G84" s="10">
        <v>16</v>
      </c>
      <c r="H84" s="9" t="s">
        <v>13</v>
      </c>
      <c r="J84" s="10">
        <v>0</v>
      </c>
      <c r="M84" s="10">
        <v>1</v>
      </c>
      <c r="N84" s="7" t="str">
        <f>"Insert into MasterDatas  (Id, CreatedAt, UpdatedAt, IsDeleted,ViName, EnName, Code, [Group], Form, [Level], [Order], DataType, Note, IsReadOnly,Data, Clinic, [Version]) values (NEWID(), GETDATE(), GETDATE(), 'False', N'"&amp;A84&amp;"',N'"&amp;B84&amp;"',N'"&amp;C84&amp;"',N'"&amp;D84&amp;"',N'"&amp;E84&amp;"',N'"&amp;F84&amp;"',N'"&amp;G84&amp;"',N'"&amp;H84&amp;"',N'"&amp;I84&amp;"',N'"&amp;J84&amp;"',N'"&amp;K84&amp;"',N'"&amp;L84&amp;"', '"&amp;M84&amp;"');"</f>
        <v>Insert into MasterDatas  (Id, CreatedAt, UpdatedAt, IsDeleted,ViName, EnName, Code, [Group], Form, [Level], [Order], DataType, Note, IsReadOnly,Data, Clinic, [Version]) values (NEWID(), GETDATE(), GETDATE(), 'False', N'Trưởng khoa',N'Trưởng khoa',N'IPDINJC66',N'IPDINJC_GR16',N'A01_170_050919_V',N'1',N'16',N'Label',N'',N'0',N'',N'', '1');</v>
      </c>
    </row>
    <row r="85" spans="1:14" x14ac:dyDescent="0.3">
      <c r="A85" s="8" t="s">
        <v>151</v>
      </c>
      <c r="B85" s="8" t="s">
        <v>151</v>
      </c>
      <c r="C85" s="17" t="s">
        <v>133</v>
      </c>
      <c r="D85" s="17" t="s">
        <v>132</v>
      </c>
      <c r="E85" s="19" t="s">
        <v>41</v>
      </c>
      <c r="F85" s="10">
        <v>2</v>
      </c>
      <c r="G85" s="10">
        <v>1</v>
      </c>
      <c r="H85" s="9" t="s">
        <v>13</v>
      </c>
      <c r="J85" s="10">
        <v>0</v>
      </c>
      <c r="M85" s="10">
        <v>1</v>
      </c>
      <c r="N85" s="7" t="str">
        <f t="shared" ref="N85:N91" si="5">"Insert into MasterDatas  (Id, CreatedAt, UpdatedAt, IsDeleted,ViName, EnName, Code, [Group], Form, [Level], [Order], DataType, Note, IsReadOnly,Data, Clinic, [Version]) values (NEWID(), GETDATE(), GETDATE(), 'False', N'"&amp;A85&amp;"',N'"&amp;B85&amp;"',N'"&amp;C85&amp;"',N'"&amp;D85&amp;"',N'"&amp;E85&amp;"',N'"&amp;F85&amp;"',N'"&amp;G85&amp;"',N'"&amp;H85&amp;"',N'"&amp;I85&amp;"',N'"&amp;J85&amp;"',N'"&amp;K85&amp;"',N'"&amp;L85&amp;"', '"&amp;M85&amp;"');"</f>
        <v>Insert into MasterDatas  (Id, CreatedAt, UpdatedAt, IsDeleted,ViName, EnName, Code, [Group], Form, [Level], [Order], DataType, Note, IsReadOnly,Data, Clinic, [Version]) values (NEWID(), GETDATE(), GETDATE(), 'False', N'Họ và tên…………………',N'Họ và tên…………………',N'IPDINJC67',N'IPDINJC66',N'A01_170_050919_V',N'2',N'1',N'Label',N'',N'0',N'',N'', '1');</v>
      </c>
    </row>
    <row r="86" spans="1:14" x14ac:dyDescent="0.3">
      <c r="C86" s="17"/>
      <c r="E86" s="19"/>
    </row>
    <row r="87" spans="1:14" x14ac:dyDescent="0.3">
      <c r="A87" s="8" t="s">
        <v>153</v>
      </c>
      <c r="B87" s="8" t="s">
        <v>153</v>
      </c>
      <c r="C87" s="17" t="s">
        <v>134</v>
      </c>
      <c r="D87" s="13" t="s">
        <v>165</v>
      </c>
      <c r="E87" s="19" t="s">
        <v>41</v>
      </c>
      <c r="F87" s="10">
        <v>1</v>
      </c>
      <c r="G87" s="10">
        <v>17</v>
      </c>
      <c r="H87" s="9" t="s">
        <v>13</v>
      </c>
      <c r="J87" s="10">
        <v>0</v>
      </c>
      <c r="M87" s="10">
        <v>1</v>
      </c>
      <c r="N87" s="7" t="str">
        <f t="shared" si="5"/>
        <v>Insert into MasterDatas  (Id, CreatedAt, UpdatedAt, IsDeleted,ViName, EnName, Code, [Group], Form, [Level], [Order], DataType, Note, IsReadOnly,Data, Clinic, [Version]) values (NEWID(), GETDATE(), GETDATE(), 'False', N'Bác sĩ điều trị',N'Bác sĩ điều trị',N'IPDINJC68',N'IPDINJC_GR17',N'A01_170_050919_V',N'1',N'17',N'Label',N'',N'0',N'',N'', '1');</v>
      </c>
    </row>
    <row r="88" spans="1:14" x14ac:dyDescent="0.3">
      <c r="A88" s="8" t="s">
        <v>151</v>
      </c>
      <c r="B88" s="8" t="s">
        <v>151</v>
      </c>
      <c r="C88" s="17" t="s">
        <v>135</v>
      </c>
      <c r="D88" s="17" t="s">
        <v>134</v>
      </c>
      <c r="E88" s="19" t="s">
        <v>41</v>
      </c>
      <c r="F88" s="10">
        <v>2</v>
      </c>
      <c r="G88" s="10">
        <v>1</v>
      </c>
      <c r="H88" s="9" t="s">
        <v>13</v>
      </c>
      <c r="J88" s="10">
        <v>0</v>
      </c>
      <c r="M88" s="10">
        <v>1</v>
      </c>
      <c r="N88" s="7" t="str">
        <f t="shared" si="5"/>
        <v>Insert into MasterDatas  (Id, CreatedAt, UpdatedAt, IsDeleted,ViName, EnName, Code, [Group], Form, [Level], [Order], DataType, Note, IsReadOnly,Data, Clinic, [Version]) values (NEWID(), GETDATE(), GETDATE(), 'False', N'Họ và tên…………………',N'Họ và tên…………………',N'IPDINJC69',N'IPDINJC68',N'A01_170_050919_V',N'2',N'1',N'Label',N'',N'0',N'',N'', '1');</v>
      </c>
    </row>
    <row r="89" spans="1:14" x14ac:dyDescent="0.3">
      <c r="C89" s="17"/>
      <c r="D89" s="17"/>
      <c r="E89" s="19"/>
    </row>
    <row r="90" spans="1:14" ht="62.4" x14ac:dyDescent="0.3">
      <c r="A90" s="8" t="s">
        <v>155</v>
      </c>
      <c r="B90" s="8" t="s">
        <v>154</v>
      </c>
      <c r="C90" s="17" t="s">
        <v>136</v>
      </c>
      <c r="D90" s="13" t="s">
        <v>166</v>
      </c>
      <c r="E90" s="19" t="s">
        <v>41</v>
      </c>
      <c r="F90" s="10">
        <v>1</v>
      </c>
      <c r="G90" s="10">
        <v>18</v>
      </c>
      <c r="H90" s="9" t="s">
        <v>13</v>
      </c>
      <c r="J90" s="10">
        <v>0</v>
      </c>
      <c r="M90" s="10">
        <v>1</v>
      </c>
      <c r="N90" s="7" t="str">
        <f t="shared" si="5"/>
        <v>Insert into MasterDatas  (Id, CreatedAt, UpdatedAt, IsDeleted,ViName, EnName, Code, [Group], Form, [Level], [Order], DataType, Note, IsReadOnly,Data, Clinic, [Version]) values (NEWID(), GETDATE(), GETDATE(), 'False', N'(2) Trường hợp chưa có thẻ căn cước hoặc hộ chiếu thì ghi giấy tờ tùy thân hợp lệ khá (giấy khai sinh, xác nhận của công an cấp nơi cư trú kèm theo ảnh có đóng dấu giáp lai trên ảnh)',N'Trường hợp chưa có thẻ căn cước hoặc hộ chiếu thì ghi giấy tờ tùy thân hợp lệ khá (giấy khai sinh, xác nhận của công an cấp nơi cư trú kèm theo ảnh có đóng dấu giáp lai trên ảnh)',N'IPDINJC70',N'IPDINJC_GR18',N'A01_170_050919_V',N'1',N'18',N'Label',N'',N'0',N'',N'', '1');</v>
      </c>
    </row>
    <row r="91" spans="1:14" s="13" customFormat="1" ht="31.2" x14ac:dyDescent="0.3">
      <c r="A91" s="15" t="s">
        <v>156</v>
      </c>
      <c r="B91" s="15" t="s">
        <v>156</v>
      </c>
      <c r="C91" s="17" t="s">
        <v>137</v>
      </c>
      <c r="D91" s="13" t="s">
        <v>167</v>
      </c>
      <c r="E91" s="19" t="s">
        <v>41</v>
      </c>
      <c r="F91" s="10">
        <v>1</v>
      </c>
      <c r="G91" s="10">
        <v>19</v>
      </c>
      <c r="H91" s="9" t="s">
        <v>13</v>
      </c>
      <c r="I91" s="10"/>
      <c r="J91" s="10">
        <v>0</v>
      </c>
      <c r="K91" s="11"/>
      <c r="L91" s="10"/>
      <c r="M91" s="10">
        <v>1</v>
      </c>
      <c r="N91" s="7" t="str">
        <f t="shared" si="5"/>
        <v>Insert into MasterDatas  (Id, CreatedAt, UpdatedAt, IsDeleted,ViName, EnName, Code, [Group], Form, [Level], [Order], DataType, Note, IsReadOnly,Data, Clinic, [Version]) values (NEWID(), GETDATE(), GETDATE(), 'False', N'Ghi chú: Giấy giới thiệu có giá trị trong vòng hai tháng kể từ  ngày ký giới thiệu',N'Ghi chú: Giấy giới thiệu có giá trị trong vòng hai tháng kể từ  ngày ký giới thiệu',N'IPDINJC71',N'IPDINJC_GR19',N'A01_170_050919_V',N'1',N'19',N'Label',N'',N'0',N'',N'', '1');</v>
      </c>
    </row>
    <row r="92" spans="1:14" x14ac:dyDescent="0.3">
      <c r="A92" s="21"/>
      <c r="B92" s="2"/>
      <c r="C92" s="2"/>
      <c r="D92" s="2"/>
      <c r="E92" s="17"/>
      <c r="F92" s="14"/>
      <c r="G92" s="14"/>
      <c r="H92" s="16"/>
      <c r="I92" s="14"/>
      <c r="J92" s="14"/>
      <c r="K92" s="14"/>
      <c r="L92" s="14"/>
      <c r="M92" s="14"/>
    </row>
    <row r="93" spans="1:14" x14ac:dyDescent="0.3">
      <c r="A93" s="21"/>
      <c r="B93" s="2"/>
      <c r="C93" s="2"/>
      <c r="D93" s="2"/>
      <c r="E93" s="17"/>
      <c r="F93" s="14"/>
      <c r="G93" s="14"/>
      <c r="H93" s="16"/>
      <c r="I93" s="14"/>
      <c r="J93" s="14"/>
      <c r="K93" s="14"/>
      <c r="L93" s="14"/>
      <c r="M93" s="14"/>
    </row>
    <row r="94" spans="1:14" s="13" customFormat="1" x14ac:dyDescent="0.3">
      <c r="A94" s="21"/>
      <c r="B94" s="2"/>
      <c r="C94" s="2"/>
      <c r="D94" s="2"/>
      <c r="E94" s="17"/>
      <c r="F94" s="14"/>
      <c r="G94" s="14"/>
      <c r="H94" s="16"/>
      <c r="I94" s="14"/>
      <c r="J94" s="14"/>
      <c r="K94" s="14"/>
      <c r="L94" s="14"/>
      <c r="M94" s="14"/>
      <c r="N94" s="7"/>
    </row>
    <row r="95" spans="1:14" x14ac:dyDescent="0.3">
      <c r="A95" s="21"/>
      <c r="B95" s="2"/>
      <c r="C95" s="2"/>
      <c r="D95" s="2"/>
      <c r="E95" s="17"/>
      <c r="F95" s="14"/>
      <c r="G95" s="14"/>
      <c r="H95" s="16"/>
      <c r="I95" s="14"/>
      <c r="J95" s="14"/>
      <c r="K95" s="14"/>
      <c r="L95" s="14"/>
      <c r="M95" s="14"/>
    </row>
    <row r="96" spans="1:14" x14ac:dyDescent="0.3">
      <c r="A96" s="21"/>
      <c r="B96" s="2"/>
      <c r="C96" s="2"/>
      <c r="D96" s="2"/>
      <c r="E96" s="17"/>
      <c r="F96" s="14"/>
      <c r="G96" s="14"/>
      <c r="H96" s="16"/>
      <c r="I96" s="14"/>
      <c r="J96" s="14"/>
      <c r="K96" s="14"/>
      <c r="L96" s="14"/>
      <c r="M96" s="14"/>
    </row>
    <row r="97" spans="1:14" x14ac:dyDescent="0.3">
      <c r="A97" s="21"/>
      <c r="B97" s="2"/>
      <c r="C97" s="2"/>
      <c r="D97" s="2"/>
      <c r="E97" s="17"/>
      <c r="F97" s="14"/>
      <c r="G97" s="14"/>
      <c r="H97" s="16"/>
      <c r="I97" s="14"/>
      <c r="J97" s="14"/>
      <c r="K97" s="14"/>
      <c r="L97" s="14"/>
      <c r="M97" s="14"/>
    </row>
    <row r="98" spans="1:14" x14ac:dyDescent="0.3">
      <c r="A98" s="21"/>
      <c r="B98" s="2"/>
      <c r="C98" s="2"/>
      <c r="D98" s="2"/>
      <c r="E98" s="17"/>
      <c r="F98" s="14"/>
      <c r="G98" s="14"/>
      <c r="H98" s="16"/>
      <c r="I98" s="14"/>
      <c r="J98" s="14"/>
      <c r="K98" s="14"/>
      <c r="L98" s="14"/>
      <c r="M98" s="14"/>
    </row>
    <row r="99" spans="1:14" x14ac:dyDescent="0.3">
      <c r="A99" s="21"/>
      <c r="B99" s="2"/>
      <c r="C99" s="2"/>
      <c r="D99" s="2"/>
      <c r="E99" s="17"/>
      <c r="F99" s="14"/>
      <c r="G99" s="14"/>
      <c r="H99" s="16"/>
      <c r="I99" s="14"/>
      <c r="J99" s="14"/>
      <c r="K99" s="14"/>
      <c r="L99" s="14"/>
      <c r="M99" s="14"/>
    </row>
    <row r="100" spans="1:14" s="13" customFormat="1" x14ac:dyDescent="0.3">
      <c r="A100" s="21"/>
      <c r="B100" s="2"/>
      <c r="C100" s="2"/>
      <c r="D100" s="2"/>
      <c r="E100" s="17"/>
      <c r="F100" s="14"/>
      <c r="G100" s="14"/>
      <c r="H100" s="16"/>
      <c r="I100" s="14"/>
      <c r="J100" s="14"/>
      <c r="K100" s="14"/>
      <c r="L100" s="14"/>
      <c r="M100" s="14"/>
      <c r="N100" s="7"/>
    </row>
    <row r="101" spans="1:14" x14ac:dyDescent="0.3">
      <c r="A101" s="21"/>
      <c r="B101" s="2"/>
      <c r="C101" s="2"/>
      <c r="D101" s="2"/>
      <c r="E101" s="17"/>
      <c r="F101" s="14"/>
      <c r="G101" s="14"/>
      <c r="H101" s="16"/>
      <c r="I101" s="14"/>
      <c r="J101" s="14"/>
      <c r="K101" s="14"/>
      <c r="L101" s="14"/>
      <c r="M101" s="14"/>
    </row>
    <row r="102" spans="1:14" x14ac:dyDescent="0.3">
      <c r="A102" s="21"/>
      <c r="B102" s="2"/>
      <c r="C102" s="2"/>
      <c r="D102" s="2"/>
      <c r="E102" s="17"/>
      <c r="F102" s="14"/>
      <c r="G102" s="14"/>
      <c r="H102" s="16"/>
      <c r="I102" s="14"/>
      <c r="J102" s="14"/>
      <c r="K102" s="14"/>
      <c r="L102" s="14"/>
      <c r="M102" s="14"/>
    </row>
    <row r="103" spans="1:14" x14ac:dyDescent="0.3">
      <c r="A103" s="21"/>
      <c r="B103" s="2"/>
      <c r="C103" s="2"/>
      <c r="D103" s="2"/>
      <c r="E103" s="17"/>
      <c r="F103" s="14"/>
      <c r="G103" s="14"/>
      <c r="H103" s="16"/>
      <c r="I103" s="14"/>
      <c r="J103" s="14"/>
      <c r="K103" s="14"/>
      <c r="L103" s="14"/>
      <c r="M103" s="14"/>
    </row>
    <row r="104" spans="1:14" s="13" customFormat="1" x14ac:dyDescent="0.3">
      <c r="A104" s="21"/>
      <c r="B104" s="2"/>
      <c r="C104" s="2"/>
      <c r="D104" s="2"/>
      <c r="E104" s="17"/>
      <c r="F104" s="14"/>
      <c r="G104" s="14"/>
      <c r="H104" s="16"/>
      <c r="I104" s="14"/>
      <c r="J104" s="14"/>
      <c r="K104" s="14"/>
      <c r="L104" s="14"/>
      <c r="M104" s="14"/>
      <c r="N104" s="7"/>
    </row>
    <row r="105" spans="1:14" x14ac:dyDescent="0.3">
      <c r="A105" s="21"/>
      <c r="B105" s="2"/>
      <c r="C105" s="2"/>
      <c r="D105" s="2"/>
      <c r="E105" s="17"/>
      <c r="F105" s="14"/>
      <c r="G105" s="14"/>
      <c r="H105" s="16"/>
      <c r="I105" s="14"/>
      <c r="J105" s="14"/>
      <c r="K105" s="14"/>
      <c r="L105" s="14"/>
      <c r="M105" s="14"/>
    </row>
    <row r="106" spans="1:14" x14ac:dyDescent="0.3">
      <c r="A106" s="21"/>
      <c r="B106" s="2"/>
      <c r="C106" s="2"/>
      <c r="D106" s="2"/>
      <c r="E106" s="17"/>
      <c r="F106" s="14"/>
      <c r="G106" s="14"/>
      <c r="H106" s="16"/>
      <c r="I106" s="14"/>
      <c r="J106" s="14"/>
      <c r="K106" s="14"/>
      <c r="L106" s="14"/>
      <c r="M106" s="14"/>
    </row>
    <row r="107" spans="1:14" x14ac:dyDescent="0.3">
      <c r="A107" s="21"/>
      <c r="B107" s="2"/>
      <c r="C107" s="2"/>
      <c r="D107" s="2"/>
      <c r="E107" s="17"/>
      <c r="F107" s="14"/>
      <c r="G107" s="14"/>
      <c r="H107" s="16"/>
      <c r="I107" s="14"/>
      <c r="J107" s="14"/>
      <c r="K107" s="14"/>
      <c r="L107" s="14"/>
      <c r="M107" s="14"/>
    </row>
    <row r="108" spans="1:14" s="13" customFormat="1" x14ac:dyDescent="0.3">
      <c r="A108" s="21"/>
      <c r="B108" s="2"/>
      <c r="C108" s="2"/>
      <c r="D108" s="2"/>
      <c r="E108" s="17"/>
      <c r="F108" s="14"/>
      <c r="G108" s="14"/>
      <c r="H108" s="16"/>
      <c r="I108" s="14"/>
      <c r="J108" s="14"/>
      <c r="K108" s="14"/>
      <c r="L108" s="14"/>
      <c r="M108" s="14"/>
      <c r="N108" s="7"/>
    </row>
    <row r="109" spans="1:14" x14ac:dyDescent="0.3">
      <c r="A109" s="21"/>
      <c r="B109" s="2"/>
      <c r="C109" s="2"/>
      <c r="D109" s="18"/>
      <c r="E109" s="17"/>
      <c r="F109" s="14"/>
      <c r="G109" s="14"/>
      <c r="H109" s="16"/>
      <c r="I109" s="14"/>
      <c r="J109" s="14"/>
      <c r="K109" s="14"/>
      <c r="L109" s="14"/>
      <c r="M109" s="14"/>
    </row>
    <row r="110" spans="1:14" x14ac:dyDescent="0.3">
      <c r="A110" s="21"/>
      <c r="B110" s="2"/>
      <c r="C110" s="2"/>
      <c r="D110" s="18"/>
      <c r="E110" s="17"/>
      <c r="F110" s="14"/>
      <c r="G110" s="14"/>
      <c r="H110" s="16"/>
      <c r="I110" s="14"/>
      <c r="J110" s="14"/>
      <c r="K110" s="14"/>
      <c r="L110" s="14"/>
      <c r="M110" s="14"/>
    </row>
    <row r="111" spans="1:14" x14ac:dyDescent="0.3">
      <c r="A111" s="21"/>
      <c r="B111" s="2"/>
      <c r="C111" s="2"/>
      <c r="D111" s="18"/>
      <c r="E111" s="17"/>
      <c r="F111" s="14"/>
      <c r="G111" s="14"/>
      <c r="H111" s="16"/>
      <c r="I111" s="14"/>
      <c r="J111" s="14"/>
      <c r="K111" s="14"/>
      <c r="L111" s="14"/>
      <c r="M111" s="14"/>
    </row>
    <row r="112" spans="1:14" s="13" customFormat="1" x14ac:dyDescent="0.3">
      <c r="A112" s="21"/>
      <c r="B112" s="2"/>
      <c r="C112" s="2"/>
      <c r="D112" s="2"/>
      <c r="E112" s="17"/>
      <c r="F112" s="14"/>
      <c r="G112" s="14"/>
      <c r="H112" s="16"/>
      <c r="I112" s="14"/>
      <c r="J112" s="14"/>
      <c r="K112" s="14"/>
      <c r="L112" s="14"/>
      <c r="M112" s="14"/>
      <c r="N112" s="7"/>
    </row>
    <row r="113" spans="1:14" x14ac:dyDescent="0.3">
      <c r="A113" s="21"/>
      <c r="B113" s="2"/>
      <c r="C113" s="2"/>
      <c r="D113" s="2"/>
      <c r="E113" s="17"/>
      <c r="F113" s="14"/>
      <c r="G113" s="14"/>
      <c r="H113" s="16"/>
      <c r="I113" s="14"/>
      <c r="J113" s="14"/>
      <c r="K113" s="14"/>
      <c r="L113" s="14"/>
      <c r="M113" s="14"/>
    </row>
    <row r="114" spans="1:14" x14ac:dyDescent="0.3">
      <c r="A114" s="21"/>
      <c r="B114" s="2"/>
      <c r="C114" s="2"/>
      <c r="D114" s="2"/>
      <c r="E114" s="17"/>
      <c r="F114" s="14"/>
      <c r="G114" s="14"/>
      <c r="H114" s="16"/>
      <c r="I114" s="14"/>
      <c r="J114" s="14"/>
      <c r="K114" s="14"/>
      <c r="L114" s="14"/>
      <c r="M114" s="14"/>
    </row>
    <row r="115" spans="1:14" x14ac:dyDescent="0.3">
      <c r="A115" s="21"/>
      <c r="B115" s="2"/>
      <c r="C115" s="2"/>
      <c r="D115" s="2"/>
      <c r="E115" s="17"/>
      <c r="F115" s="14"/>
      <c r="G115" s="14"/>
      <c r="H115" s="16"/>
      <c r="I115" s="14"/>
      <c r="J115" s="14"/>
      <c r="K115" s="14"/>
      <c r="L115" s="14"/>
      <c r="M115" s="14"/>
    </row>
    <row r="116" spans="1:14" x14ac:dyDescent="0.3">
      <c r="A116" s="21"/>
      <c r="B116" s="2"/>
      <c r="C116" s="2"/>
      <c r="D116" s="2"/>
      <c r="E116" s="17"/>
      <c r="F116" s="14"/>
      <c r="G116" s="14"/>
      <c r="H116" s="16"/>
      <c r="I116" s="14"/>
      <c r="J116" s="14"/>
      <c r="K116" s="14"/>
      <c r="L116" s="14"/>
      <c r="M116" s="14"/>
    </row>
    <row r="117" spans="1:14" x14ac:dyDescent="0.3">
      <c r="A117" s="21"/>
      <c r="B117" s="2"/>
      <c r="C117" s="2"/>
      <c r="D117" s="2"/>
      <c r="E117" s="17"/>
      <c r="F117" s="14"/>
      <c r="G117" s="14"/>
      <c r="H117" s="16"/>
      <c r="I117" s="14"/>
      <c r="J117" s="14"/>
      <c r="K117" s="14"/>
      <c r="L117" s="14"/>
      <c r="M117" s="14"/>
    </row>
    <row r="118" spans="1:14" x14ac:dyDescent="0.3">
      <c r="A118" s="21"/>
      <c r="B118" s="2"/>
      <c r="C118" s="2"/>
      <c r="D118" s="2"/>
      <c r="E118" s="17"/>
      <c r="F118" s="14"/>
      <c r="G118" s="14"/>
      <c r="H118" s="16"/>
      <c r="I118" s="14"/>
      <c r="J118" s="14"/>
      <c r="K118" s="14"/>
      <c r="L118" s="14"/>
      <c r="M118" s="14"/>
    </row>
    <row r="119" spans="1:14" x14ac:dyDescent="0.3">
      <c r="A119" s="21"/>
      <c r="B119" s="2"/>
      <c r="C119" s="2"/>
      <c r="D119" s="2"/>
      <c r="E119" s="17"/>
      <c r="F119" s="14"/>
      <c r="G119" s="14"/>
      <c r="H119" s="16"/>
      <c r="I119" s="14"/>
      <c r="J119" s="14"/>
      <c r="K119" s="14"/>
      <c r="L119" s="14"/>
      <c r="M119" s="14"/>
    </row>
    <row r="120" spans="1:14" x14ac:dyDescent="0.3">
      <c r="A120" s="21"/>
      <c r="B120" s="2"/>
      <c r="C120" s="2"/>
      <c r="D120" s="2"/>
      <c r="E120" s="17"/>
      <c r="F120" s="14"/>
      <c r="G120" s="14"/>
      <c r="H120" s="16"/>
      <c r="I120" s="14"/>
      <c r="J120" s="14"/>
      <c r="K120" s="14"/>
      <c r="L120" s="14"/>
      <c r="M120" s="14"/>
    </row>
    <row r="121" spans="1:14" x14ac:dyDescent="0.3">
      <c r="A121" s="21"/>
      <c r="B121" s="2"/>
      <c r="C121" s="2"/>
      <c r="D121" s="2"/>
      <c r="E121" s="17"/>
      <c r="F121" s="14"/>
      <c r="G121" s="14"/>
      <c r="H121" s="16"/>
      <c r="I121" s="14"/>
      <c r="J121" s="14"/>
      <c r="K121" s="14"/>
      <c r="L121" s="14"/>
      <c r="M121" s="14"/>
    </row>
    <row r="122" spans="1:14" x14ac:dyDescent="0.3">
      <c r="A122" s="21"/>
      <c r="B122" s="2"/>
      <c r="C122" s="2"/>
      <c r="D122" s="2"/>
      <c r="E122" s="17"/>
      <c r="F122" s="14"/>
      <c r="G122" s="14"/>
      <c r="H122" s="16"/>
      <c r="I122" s="14"/>
      <c r="J122" s="14"/>
      <c r="K122" s="14"/>
      <c r="L122" s="14"/>
      <c r="M122" s="14"/>
    </row>
    <row r="123" spans="1:14" x14ac:dyDescent="0.3">
      <c r="A123" s="21"/>
      <c r="B123" s="2"/>
      <c r="C123" s="2"/>
      <c r="D123" s="2"/>
      <c r="E123" s="17"/>
      <c r="F123" s="14"/>
      <c r="G123" s="14"/>
      <c r="H123" s="16"/>
      <c r="I123" s="14"/>
      <c r="J123" s="14"/>
      <c r="K123" s="14"/>
      <c r="L123" s="14"/>
      <c r="M123" s="14"/>
    </row>
    <row r="124" spans="1:14" x14ac:dyDescent="0.3">
      <c r="A124" s="21"/>
      <c r="B124" s="2"/>
      <c r="C124" s="2"/>
      <c r="D124" s="2"/>
      <c r="E124" s="17"/>
      <c r="F124" s="14"/>
      <c r="G124" s="14"/>
      <c r="H124" s="16"/>
      <c r="I124" s="14"/>
      <c r="J124" s="14"/>
      <c r="K124" s="14"/>
      <c r="L124" s="14"/>
      <c r="M124" s="14"/>
    </row>
    <row r="125" spans="1:14" s="13" customFormat="1" x14ac:dyDescent="0.3">
      <c r="A125" s="21"/>
      <c r="B125" s="2"/>
      <c r="C125" s="2"/>
      <c r="D125" s="2"/>
      <c r="E125" s="17"/>
      <c r="F125" s="14"/>
      <c r="G125" s="14"/>
      <c r="H125" s="16"/>
      <c r="I125" s="14"/>
      <c r="J125" s="14"/>
      <c r="K125" s="14"/>
      <c r="L125" s="14"/>
      <c r="M125" s="14"/>
      <c r="N125" s="7"/>
    </row>
    <row r="126" spans="1:14" x14ac:dyDescent="0.3">
      <c r="A126" s="21"/>
      <c r="B126" s="2"/>
      <c r="C126" s="2"/>
      <c r="D126" s="2"/>
      <c r="E126" s="17"/>
      <c r="F126" s="14"/>
      <c r="G126" s="14"/>
      <c r="H126" s="16"/>
      <c r="I126" s="14"/>
      <c r="J126" s="14"/>
      <c r="K126" s="14"/>
      <c r="L126" s="14"/>
      <c r="M126" s="14"/>
    </row>
    <row r="127" spans="1:14" x14ac:dyDescent="0.3">
      <c r="A127" s="21"/>
      <c r="B127" s="2"/>
      <c r="C127" s="2"/>
      <c r="D127" s="2"/>
      <c r="E127" s="17"/>
      <c r="F127" s="14"/>
      <c r="G127" s="14"/>
      <c r="H127" s="16"/>
      <c r="I127" s="14"/>
      <c r="J127" s="14"/>
      <c r="K127" s="14"/>
      <c r="L127" s="14"/>
      <c r="M127" s="14"/>
    </row>
    <row r="128" spans="1:14" x14ac:dyDescent="0.3">
      <c r="A128" s="21"/>
      <c r="B128" s="2"/>
      <c r="C128" s="2"/>
      <c r="D128" s="2"/>
      <c r="E128" s="17"/>
      <c r="F128" s="14"/>
      <c r="G128" s="14"/>
      <c r="H128" s="16"/>
      <c r="I128" s="14"/>
      <c r="J128" s="14"/>
      <c r="K128" s="14"/>
      <c r="L128" s="14"/>
      <c r="M128" s="14"/>
    </row>
    <row r="129" spans="1:14" x14ac:dyDescent="0.3">
      <c r="A129" s="21"/>
      <c r="B129" s="2"/>
      <c r="C129" s="2"/>
      <c r="D129" s="2"/>
      <c r="E129" s="17"/>
      <c r="F129" s="14"/>
      <c r="G129" s="14"/>
      <c r="H129" s="16"/>
      <c r="I129" s="14"/>
      <c r="J129" s="14"/>
      <c r="K129" s="14"/>
      <c r="L129" s="14"/>
      <c r="M129" s="14"/>
    </row>
    <row r="130" spans="1:14" x14ac:dyDescent="0.3">
      <c r="A130" s="21"/>
      <c r="B130" s="2"/>
      <c r="C130" s="2"/>
      <c r="D130" s="2"/>
      <c r="E130" s="17"/>
      <c r="F130" s="14"/>
      <c r="G130" s="14"/>
      <c r="H130" s="16"/>
      <c r="I130" s="14"/>
      <c r="J130" s="14"/>
      <c r="K130" s="14"/>
      <c r="L130" s="14"/>
      <c r="M130" s="14"/>
    </row>
    <row r="131" spans="1:14" x14ac:dyDescent="0.3">
      <c r="A131" s="21"/>
      <c r="B131" s="2"/>
      <c r="C131" s="2"/>
      <c r="D131" s="2"/>
      <c r="E131" s="17"/>
      <c r="F131" s="14"/>
      <c r="G131" s="14"/>
      <c r="H131" s="16"/>
      <c r="I131" s="14"/>
      <c r="J131" s="14"/>
      <c r="K131" s="14"/>
      <c r="L131" s="14"/>
      <c r="M131" s="14"/>
    </row>
    <row r="132" spans="1:14" x14ac:dyDescent="0.3">
      <c r="A132" s="21"/>
      <c r="B132" s="2"/>
      <c r="C132" s="2"/>
      <c r="D132" s="2"/>
      <c r="E132" s="17"/>
      <c r="F132" s="14"/>
      <c r="G132" s="14"/>
      <c r="H132" s="16"/>
      <c r="I132" s="14"/>
      <c r="J132" s="14"/>
      <c r="K132" s="14"/>
      <c r="L132" s="14"/>
      <c r="M132" s="14"/>
    </row>
    <row r="133" spans="1:14" s="13" customFormat="1" x14ac:dyDescent="0.3">
      <c r="A133" s="21"/>
      <c r="B133" s="2"/>
      <c r="C133" s="2"/>
      <c r="D133" s="2"/>
      <c r="E133" s="17"/>
      <c r="F133" s="14"/>
      <c r="G133" s="14"/>
      <c r="H133" s="16"/>
      <c r="I133" s="14"/>
      <c r="J133" s="14"/>
      <c r="K133" s="14"/>
      <c r="L133" s="14"/>
      <c r="M133" s="14"/>
      <c r="N133" s="7"/>
    </row>
    <row r="134" spans="1:14" x14ac:dyDescent="0.3">
      <c r="A134" s="21"/>
      <c r="B134" s="2"/>
      <c r="C134" s="2"/>
      <c r="D134" s="2"/>
      <c r="E134" s="17"/>
      <c r="F134" s="14"/>
      <c r="G134" s="14"/>
      <c r="H134" s="16"/>
      <c r="I134" s="14"/>
      <c r="J134" s="14"/>
      <c r="K134" s="14"/>
      <c r="L134" s="14"/>
      <c r="M134" s="14"/>
    </row>
    <row r="135" spans="1:14" x14ac:dyDescent="0.3">
      <c r="A135" s="21"/>
      <c r="B135" s="2"/>
      <c r="C135" s="2"/>
      <c r="D135" s="2"/>
      <c r="E135" s="17"/>
      <c r="F135" s="14"/>
      <c r="G135" s="14"/>
      <c r="H135" s="16"/>
      <c r="I135" s="14"/>
      <c r="J135" s="14"/>
      <c r="K135" s="14"/>
      <c r="L135" s="14"/>
      <c r="M135" s="14"/>
    </row>
    <row r="136" spans="1:14" x14ac:dyDescent="0.3">
      <c r="A136" s="21"/>
      <c r="B136" s="2"/>
      <c r="C136" s="2"/>
      <c r="D136" s="2"/>
      <c r="E136" s="17"/>
      <c r="F136" s="14"/>
      <c r="G136" s="14"/>
      <c r="H136" s="16"/>
      <c r="I136" s="14"/>
      <c r="J136" s="14"/>
      <c r="K136" s="14"/>
      <c r="L136" s="14"/>
      <c r="M136" s="14"/>
    </row>
    <row r="137" spans="1:14" x14ac:dyDescent="0.3">
      <c r="A137" s="21"/>
      <c r="B137" s="2"/>
      <c r="C137" s="2"/>
      <c r="D137" s="2"/>
      <c r="E137" s="17"/>
      <c r="F137" s="14"/>
      <c r="G137" s="14"/>
      <c r="H137" s="16"/>
      <c r="I137" s="14"/>
      <c r="J137" s="14"/>
      <c r="K137" s="14"/>
      <c r="L137" s="14"/>
      <c r="M137" s="14"/>
    </row>
    <row r="138" spans="1:14" x14ac:dyDescent="0.3">
      <c r="A138" s="21"/>
      <c r="B138" s="2"/>
      <c r="C138" s="2"/>
      <c r="D138" s="2"/>
      <c r="E138" s="17"/>
      <c r="F138" s="14"/>
      <c r="G138" s="14"/>
      <c r="H138" s="16"/>
      <c r="I138" s="14"/>
      <c r="J138" s="14"/>
      <c r="K138" s="14"/>
      <c r="L138" s="14"/>
      <c r="M138" s="14"/>
    </row>
    <row r="139" spans="1:14" x14ac:dyDescent="0.3">
      <c r="A139" s="21"/>
      <c r="B139" s="2"/>
      <c r="C139" s="2"/>
      <c r="D139" s="2"/>
      <c r="E139" s="17"/>
      <c r="F139" s="14"/>
      <c r="G139" s="14"/>
      <c r="H139" s="16"/>
      <c r="I139" s="14"/>
      <c r="J139" s="14"/>
      <c r="K139" s="14"/>
      <c r="L139" s="14"/>
      <c r="M139" s="14"/>
    </row>
    <row r="140" spans="1:14" s="13" customFormat="1" x14ac:dyDescent="0.3">
      <c r="A140" s="21"/>
      <c r="B140" s="2"/>
      <c r="C140" s="2"/>
      <c r="D140" s="2"/>
      <c r="E140" s="17"/>
      <c r="F140" s="14"/>
      <c r="G140" s="14"/>
      <c r="H140" s="16"/>
      <c r="I140" s="14"/>
      <c r="J140" s="14"/>
      <c r="K140" s="14"/>
      <c r="L140" s="14"/>
      <c r="M140" s="14"/>
      <c r="N140" s="7"/>
    </row>
    <row r="141" spans="1:14" x14ac:dyDescent="0.3">
      <c r="A141" s="21"/>
      <c r="B141" s="2"/>
      <c r="C141" s="2"/>
      <c r="D141" s="2"/>
      <c r="E141" s="17"/>
      <c r="F141" s="14"/>
      <c r="G141" s="14"/>
      <c r="H141" s="16"/>
      <c r="I141" s="14"/>
      <c r="J141" s="14"/>
      <c r="K141" s="14"/>
      <c r="L141" s="14"/>
      <c r="M141" s="14"/>
    </row>
    <row r="142" spans="1:14" x14ac:dyDescent="0.3">
      <c r="A142" s="21"/>
      <c r="B142" s="2"/>
      <c r="C142" s="2"/>
      <c r="D142" s="2"/>
      <c r="E142" s="17"/>
      <c r="F142" s="14"/>
      <c r="G142" s="14"/>
      <c r="H142" s="16"/>
      <c r="I142" s="14"/>
      <c r="J142" s="14"/>
      <c r="K142" s="14"/>
      <c r="L142" s="14"/>
      <c r="M142" s="14"/>
    </row>
    <row r="143" spans="1:14" s="13" customFormat="1" x14ac:dyDescent="0.3">
      <c r="A143" s="21"/>
      <c r="B143" s="2"/>
      <c r="C143" s="2"/>
      <c r="D143" s="2"/>
      <c r="E143" s="17"/>
      <c r="F143" s="14"/>
      <c r="G143" s="14"/>
      <c r="H143" s="16"/>
      <c r="I143" s="14"/>
      <c r="J143" s="14"/>
      <c r="K143" s="14"/>
      <c r="L143" s="14"/>
      <c r="M143" s="14"/>
      <c r="N143" s="7"/>
    </row>
    <row r="144" spans="1:14" x14ac:dyDescent="0.3">
      <c r="A144" s="21"/>
      <c r="B144" s="2"/>
      <c r="C144" s="2"/>
      <c r="D144" s="2"/>
      <c r="E144" s="17"/>
      <c r="F144" s="14"/>
      <c r="G144" s="14"/>
      <c r="H144" s="16"/>
      <c r="I144" s="14"/>
      <c r="J144" s="14"/>
      <c r="K144" s="14"/>
      <c r="L144" s="14"/>
      <c r="M144" s="14"/>
    </row>
    <row r="145" spans="1:14" x14ac:dyDescent="0.3">
      <c r="A145" s="21"/>
      <c r="B145" s="2"/>
      <c r="C145" s="2"/>
      <c r="D145" s="2"/>
      <c r="E145" s="17"/>
      <c r="F145" s="14"/>
      <c r="G145" s="14"/>
      <c r="H145" s="16"/>
      <c r="I145" s="14"/>
      <c r="J145" s="14"/>
      <c r="K145" s="14"/>
      <c r="L145" s="14"/>
      <c r="M145" s="14"/>
    </row>
    <row r="146" spans="1:14" x14ac:dyDescent="0.3">
      <c r="A146" s="21"/>
      <c r="B146" s="2"/>
      <c r="C146" s="2"/>
      <c r="D146" s="2"/>
      <c r="E146" s="17"/>
      <c r="F146" s="14"/>
      <c r="G146" s="14"/>
      <c r="H146" s="16"/>
      <c r="I146" s="14"/>
      <c r="J146" s="14"/>
      <c r="K146" s="14"/>
      <c r="L146" s="14"/>
      <c r="M146" s="14"/>
    </row>
    <row r="147" spans="1:14" x14ac:dyDescent="0.3">
      <c r="A147" s="21"/>
      <c r="B147" s="2"/>
      <c r="C147" s="2"/>
      <c r="D147" s="2"/>
      <c r="E147" s="17"/>
      <c r="F147" s="14"/>
      <c r="G147" s="14"/>
      <c r="H147" s="16"/>
      <c r="I147" s="14"/>
      <c r="J147" s="14"/>
      <c r="K147" s="14"/>
      <c r="L147" s="14"/>
      <c r="M147" s="14"/>
    </row>
    <row r="148" spans="1:14" s="13" customFormat="1" x14ac:dyDescent="0.3">
      <c r="A148" s="21"/>
      <c r="B148" s="2"/>
      <c r="C148" s="2"/>
      <c r="D148" s="2"/>
      <c r="E148" s="17"/>
      <c r="F148" s="14"/>
      <c r="G148" s="14"/>
      <c r="H148" s="16"/>
      <c r="I148" s="14"/>
      <c r="J148" s="14"/>
      <c r="K148" s="14"/>
      <c r="L148" s="14"/>
      <c r="M148" s="14"/>
      <c r="N148" s="7"/>
    </row>
    <row r="149" spans="1:14" x14ac:dyDescent="0.3">
      <c r="A149" s="21"/>
      <c r="B149" s="2"/>
      <c r="C149" s="2"/>
      <c r="D149" s="2"/>
      <c r="E149" s="17"/>
      <c r="F149" s="14"/>
      <c r="G149" s="14"/>
      <c r="H149" s="16"/>
      <c r="I149" s="14"/>
      <c r="J149" s="14"/>
      <c r="K149" s="14"/>
      <c r="L149" s="14"/>
      <c r="M149" s="14"/>
    </row>
    <row r="150" spans="1:14" x14ac:dyDescent="0.3">
      <c r="A150" s="21"/>
      <c r="B150" s="2"/>
      <c r="C150" s="2"/>
      <c r="D150" s="2"/>
      <c r="E150" s="17"/>
      <c r="F150" s="14"/>
      <c r="G150" s="14"/>
      <c r="H150" s="16"/>
      <c r="I150" s="14"/>
      <c r="J150" s="14"/>
      <c r="K150" s="14"/>
      <c r="L150" s="14"/>
      <c r="M150" s="14"/>
    </row>
    <row r="151" spans="1:14" x14ac:dyDescent="0.3">
      <c r="A151" s="21"/>
      <c r="B151" s="2"/>
      <c r="C151" s="2"/>
      <c r="D151" s="2"/>
      <c r="E151" s="17"/>
      <c r="F151" s="14"/>
      <c r="G151" s="14"/>
      <c r="H151" s="16"/>
      <c r="I151" s="14"/>
      <c r="J151" s="14"/>
      <c r="K151" s="14"/>
      <c r="L151" s="14"/>
      <c r="M151" s="14"/>
    </row>
    <row r="152" spans="1:14" x14ac:dyDescent="0.3">
      <c r="A152" s="21"/>
      <c r="B152" s="2"/>
      <c r="C152" s="2"/>
      <c r="D152" s="2"/>
      <c r="E152" s="17"/>
      <c r="F152" s="14"/>
      <c r="G152" s="14"/>
      <c r="H152" s="16"/>
      <c r="I152" s="14"/>
      <c r="J152" s="14"/>
      <c r="K152" s="14"/>
      <c r="L152" s="14"/>
      <c r="M152" s="14"/>
    </row>
    <row r="153" spans="1:14" x14ac:dyDescent="0.3">
      <c r="A153" s="21"/>
      <c r="B153" s="2"/>
      <c r="C153" s="2"/>
      <c r="D153" s="2"/>
      <c r="E153" s="17"/>
      <c r="F153" s="14"/>
      <c r="G153" s="14"/>
      <c r="H153" s="16"/>
      <c r="I153" s="14"/>
      <c r="J153" s="14"/>
      <c r="K153" s="14"/>
      <c r="L153" s="14"/>
      <c r="M153" s="14"/>
    </row>
    <row r="154" spans="1:14" x14ac:dyDescent="0.3">
      <c r="A154" s="21"/>
      <c r="B154" s="2"/>
      <c r="C154" s="2"/>
      <c r="D154" s="2"/>
      <c r="E154" s="17"/>
      <c r="F154" s="14"/>
      <c r="G154" s="14"/>
      <c r="H154" s="16"/>
      <c r="I154" s="14"/>
      <c r="J154" s="14"/>
      <c r="K154" s="14"/>
      <c r="L154" s="14"/>
      <c r="M154" s="14"/>
    </row>
    <row r="155" spans="1:14" x14ac:dyDescent="0.3">
      <c r="A155" s="21"/>
      <c r="B155" s="2"/>
      <c r="C155" s="2"/>
      <c r="D155" s="2"/>
      <c r="E155" s="17"/>
      <c r="F155" s="14"/>
      <c r="G155" s="14"/>
      <c r="H155" s="16"/>
      <c r="I155" s="14"/>
      <c r="J155" s="14"/>
      <c r="K155" s="14"/>
      <c r="L155" s="14"/>
      <c r="M155" s="14"/>
    </row>
    <row r="156" spans="1:14" x14ac:dyDescent="0.3">
      <c r="A156" s="21"/>
      <c r="B156" s="2"/>
      <c r="C156" s="2"/>
      <c r="D156" s="2"/>
      <c r="E156" s="17"/>
      <c r="F156" s="14"/>
      <c r="G156" s="14"/>
      <c r="H156" s="16"/>
      <c r="I156" s="14"/>
      <c r="J156" s="14"/>
      <c r="K156" s="14"/>
      <c r="L156" s="14"/>
      <c r="M156" s="14"/>
    </row>
    <row r="157" spans="1:14" x14ac:dyDescent="0.3">
      <c r="A157" s="21"/>
      <c r="B157" s="2"/>
      <c r="C157" s="2"/>
      <c r="D157" s="2"/>
      <c r="E157" s="17"/>
      <c r="F157" s="14"/>
      <c r="G157" s="14"/>
      <c r="H157" s="16"/>
      <c r="I157" s="14"/>
      <c r="J157" s="14"/>
      <c r="K157" s="14"/>
      <c r="L157" s="14"/>
      <c r="M157" s="14"/>
    </row>
    <row r="158" spans="1:14" x14ac:dyDescent="0.3">
      <c r="A158" s="21"/>
      <c r="B158" s="2"/>
      <c r="C158" s="2"/>
      <c r="D158" s="2"/>
      <c r="E158" s="17"/>
      <c r="F158" s="14"/>
      <c r="G158" s="14"/>
      <c r="H158" s="16"/>
      <c r="I158" s="14"/>
      <c r="J158" s="14"/>
      <c r="K158" s="14"/>
      <c r="L158" s="14"/>
      <c r="M158" s="14"/>
    </row>
    <row r="159" spans="1:14" s="13" customFormat="1" x14ac:dyDescent="0.3">
      <c r="A159" s="21"/>
      <c r="B159" s="2"/>
      <c r="C159" s="2"/>
      <c r="D159" s="2"/>
      <c r="E159" s="17"/>
      <c r="F159" s="14"/>
      <c r="G159" s="14"/>
      <c r="H159" s="16"/>
      <c r="I159" s="14"/>
      <c r="J159" s="14"/>
      <c r="K159" s="14"/>
      <c r="L159" s="14"/>
      <c r="M159" s="14"/>
      <c r="N159" s="7"/>
    </row>
    <row r="160" spans="1:14" x14ac:dyDescent="0.3">
      <c r="A160" s="21"/>
      <c r="B160" s="2"/>
      <c r="C160" s="2"/>
      <c r="D160" s="2"/>
      <c r="E160" s="17"/>
      <c r="F160" s="14"/>
      <c r="G160" s="14"/>
      <c r="H160" s="16"/>
      <c r="I160" s="14"/>
      <c r="J160" s="14"/>
      <c r="K160" s="14"/>
      <c r="L160" s="14"/>
      <c r="M160" s="14"/>
    </row>
    <row r="161" spans="1:14" x14ac:dyDescent="0.3">
      <c r="A161" s="21"/>
      <c r="B161" s="2"/>
      <c r="C161" s="2"/>
      <c r="D161" s="2"/>
      <c r="E161" s="17"/>
      <c r="F161" s="14"/>
      <c r="G161" s="14"/>
      <c r="H161" s="16"/>
      <c r="I161" s="14"/>
      <c r="J161" s="14"/>
      <c r="K161" s="14"/>
      <c r="L161" s="14"/>
      <c r="M161" s="14"/>
    </row>
    <row r="162" spans="1:14" x14ac:dyDescent="0.3">
      <c r="A162" s="21"/>
      <c r="B162" s="2"/>
      <c r="C162" s="2"/>
      <c r="D162" s="2"/>
      <c r="E162" s="17"/>
      <c r="F162" s="14"/>
      <c r="G162" s="14"/>
      <c r="H162" s="16"/>
      <c r="I162" s="14"/>
      <c r="J162" s="14"/>
      <c r="K162" s="14"/>
      <c r="L162" s="14"/>
      <c r="M162" s="14"/>
    </row>
    <row r="163" spans="1:14" x14ac:dyDescent="0.3">
      <c r="A163" s="21"/>
      <c r="B163" s="2"/>
      <c r="C163" s="2"/>
      <c r="D163" s="2"/>
      <c r="E163" s="17"/>
      <c r="F163" s="14"/>
      <c r="G163" s="14"/>
      <c r="H163" s="16"/>
      <c r="I163" s="14"/>
      <c r="J163" s="14"/>
      <c r="K163" s="14"/>
      <c r="L163" s="14"/>
      <c r="M163" s="14"/>
    </row>
    <row r="164" spans="1:14" x14ac:dyDescent="0.3">
      <c r="A164" s="21"/>
      <c r="B164" s="2"/>
      <c r="C164" s="2"/>
      <c r="D164" s="2"/>
      <c r="E164" s="17"/>
      <c r="F164" s="14"/>
      <c r="G164" s="14"/>
      <c r="H164" s="16"/>
      <c r="I164" s="14"/>
      <c r="J164" s="14"/>
      <c r="K164" s="14"/>
      <c r="L164" s="14"/>
      <c r="M164" s="14"/>
    </row>
    <row r="165" spans="1:14" s="13" customFormat="1" x14ac:dyDescent="0.3">
      <c r="A165" s="21"/>
      <c r="B165" s="2"/>
      <c r="C165" s="2"/>
      <c r="D165" s="2"/>
      <c r="E165" s="17"/>
      <c r="F165" s="14"/>
      <c r="G165" s="14"/>
      <c r="H165" s="16"/>
      <c r="I165" s="14"/>
      <c r="J165" s="14"/>
      <c r="K165" s="14"/>
      <c r="L165" s="14"/>
      <c r="M165" s="14"/>
      <c r="N165" s="7"/>
    </row>
    <row r="166" spans="1:14" x14ac:dyDescent="0.3">
      <c r="A166" s="21"/>
      <c r="B166" s="2"/>
      <c r="C166" s="2"/>
      <c r="D166" s="2"/>
      <c r="E166" s="17"/>
      <c r="F166" s="14"/>
      <c r="G166" s="14"/>
      <c r="H166" s="16"/>
      <c r="I166" s="14"/>
      <c r="J166" s="14"/>
      <c r="K166" s="14"/>
      <c r="L166" s="14"/>
      <c r="M166" s="14"/>
    </row>
    <row r="167" spans="1:14" x14ac:dyDescent="0.3">
      <c r="A167" s="21"/>
      <c r="B167" s="2"/>
      <c r="C167" s="2"/>
      <c r="D167" s="2"/>
      <c r="E167" s="17"/>
      <c r="F167" s="14"/>
      <c r="G167" s="14"/>
      <c r="H167" s="16"/>
      <c r="I167" s="14"/>
      <c r="J167" s="14"/>
      <c r="K167" s="14"/>
      <c r="L167" s="14"/>
      <c r="M167" s="14"/>
    </row>
    <row r="168" spans="1:14" x14ac:dyDescent="0.3">
      <c r="A168" s="21"/>
      <c r="B168" s="2"/>
      <c r="C168" s="2"/>
      <c r="D168" s="2"/>
      <c r="E168" s="17"/>
      <c r="F168" s="14"/>
      <c r="G168" s="14"/>
      <c r="H168" s="16"/>
      <c r="I168" s="14"/>
      <c r="J168" s="14"/>
      <c r="K168" s="14"/>
      <c r="L168" s="14"/>
      <c r="M168" s="14"/>
    </row>
    <row r="169" spans="1:14" x14ac:dyDescent="0.3">
      <c r="A169" s="21"/>
      <c r="B169" s="2"/>
      <c r="C169" s="2"/>
      <c r="D169" s="2"/>
      <c r="E169" s="17"/>
      <c r="F169" s="14"/>
      <c r="G169" s="14"/>
      <c r="H169" s="16"/>
      <c r="I169" s="14"/>
      <c r="J169" s="14"/>
      <c r="K169" s="14"/>
      <c r="L169" s="14"/>
      <c r="M169" s="14"/>
    </row>
    <row r="170" spans="1:14" s="13" customFormat="1" x14ac:dyDescent="0.3">
      <c r="A170" s="21"/>
      <c r="B170" s="2"/>
      <c r="C170" s="2"/>
      <c r="D170" s="2"/>
      <c r="E170" s="17"/>
      <c r="F170" s="14"/>
      <c r="G170" s="14"/>
      <c r="H170" s="16"/>
      <c r="I170" s="14"/>
      <c r="J170" s="14"/>
      <c r="K170" s="14"/>
      <c r="L170" s="14"/>
      <c r="M170" s="14"/>
      <c r="N170" s="7"/>
    </row>
    <row r="171" spans="1:14" x14ac:dyDescent="0.3">
      <c r="A171" s="21"/>
      <c r="B171" s="2"/>
      <c r="C171" s="2"/>
      <c r="D171" s="2"/>
      <c r="E171" s="17"/>
      <c r="F171" s="14"/>
      <c r="G171" s="14"/>
      <c r="H171" s="16"/>
      <c r="I171" s="14"/>
      <c r="J171" s="14"/>
      <c r="K171" s="14"/>
      <c r="L171" s="14"/>
      <c r="M171" s="14"/>
    </row>
    <row r="172" spans="1:14" x14ac:dyDescent="0.3">
      <c r="A172" s="21"/>
      <c r="B172" s="2"/>
      <c r="C172" s="2"/>
      <c r="D172" s="2"/>
      <c r="E172" s="17"/>
      <c r="F172" s="14"/>
      <c r="G172" s="14"/>
      <c r="H172" s="16"/>
      <c r="I172" s="14"/>
      <c r="J172" s="14"/>
      <c r="K172" s="14"/>
      <c r="L172" s="14"/>
      <c r="M172" s="14"/>
    </row>
    <row r="173" spans="1:14" x14ac:dyDescent="0.3">
      <c r="A173" s="21"/>
      <c r="B173" s="2"/>
      <c r="C173" s="2"/>
      <c r="D173" s="2"/>
      <c r="E173" s="17"/>
      <c r="F173" s="14"/>
      <c r="G173" s="14"/>
      <c r="H173" s="16"/>
      <c r="I173" s="14"/>
      <c r="J173" s="14"/>
      <c r="K173" s="14"/>
      <c r="L173" s="14"/>
      <c r="M173" s="14"/>
    </row>
    <row r="174" spans="1:14" x14ac:dyDescent="0.3">
      <c r="A174" s="21"/>
      <c r="B174" s="2"/>
      <c r="C174" s="2"/>
      <c r="D174" s="2"/>
      <c r="E174" s="17"/>
      <c r="F174" s="14"/>
      <c r="G174" s="14"/>
      <c r="H174" s="16"/>
      <c r="I174" s="14"/>
      <c r="J174" s="14"/>
      <c r="K174" s="14"/>
      <c r="L174" s="14"/>
      <c r="M174" s="14"/>
    </row>
    <row r="175" spans="1:14" x14ac:dyDescent="0.3">
      <c r="A175" s="21"/>
      <c r="B175" s="2"/>
      <c r="C175" s="2"/>
      <c r="D175" s="2"/>
      <c r="E175" s="17"/>
      <c r="F175" s="14"/>
      <c r="G175" s="14"/>
      <c r="H175" s="16"/>
      <c r="I175" s="14"/>
      <c r="J175" s="14"/>
      <c r="K175" s="14"/>
      <c r="L175" s="14"/>
      <c r="M175" s="14"/>
    </row>
    <row r="176" spans="1:14" x14ac:dyDescent="0.3">
      <c r="A176" s="21"/>
      <c r="B176" s="2"/>
      <c r="C176" s="2"/>
      <c r="D176" s="2"/>
      <c r="E176" s="17"/>
      <c r="F176" s="14"/>
      <c r="G176" s="14"/>
      <c r="H176" s="16"/>
      <c r="I176" s="14"/>
      <c r="J176" s="14"/>
      <c r="K176" s="14"/>
      <c r="L176" s="14"/>
      <c r="M176" s="14"/>
    </row>
    <row r="177" spans="1:13" x14ac:dyDescent="0.3">
      <c r="A177" s="21"/>
      <c r="B177" s="2"/>
      <c r="C177" s="2"/>
      <c r="D177" s="2"/>
      <c r="E177" s="17"/>
      <c r="F177" s="14"/>
      <c r="G177" s="14"/>
      <c r="H177" s="16"/>
      <c r="I177" s="14"/>
      <c r="J177" s="14"/>
      <c r="K177" s="14"/>
      <c r="L177" s="14"/>
      <c r="M177" s="14"/>
    </row>
    <row r="178" spans="1:13" x14ac:dyDescent="0.3">
      <c r="A178" s="21"/>
      <c r="B178" s="2"/>
      <c r="C178" s="2"/>
      <c r="D178" s="2"/>
      <c r="E178" s="17"/>
      <c r="F178" s="14"/>
      <c r="G178" s="14"/>
      <c r="H178" s="16"/>
      <c r="I178" s="14"/>
      <c r="J178" s="14"/>
      <c r="K178" s="14"/>
      <c r="L178" s="14"/>
      <c r="M178" s="14"/>
    </row>
    <row r="179" spans="1:13" x14ac:dyDescent="0.3">
      <c r="A179" s="21"/>
      <c r="B179" s="2"/>
      <c r="C179" s="2"/>
      <c r="D179" s="2"/>
      <c r="E179" s="17"/>
      <c r="F179" s="14"/>
      <c r="G179" s="14"/>
      <c r="H179" s="16"/>
      <c r="I179" s="14"/>
      <c r="J179" s="14"/>
      <c r="K179" s="14"/>
      <c r="L179" s="14"/>
      <c r="M179" s="14"/>
    </row>
    <row r="180" spans="1:13" x14ac:dyDescent="0.3">
      <c r="A180" s="21"/>
      <c r="B180" s="2"/>
      <c r="C180" s="2"/>
      <c r="D180" s="2"/>
      <c r="E180" s="17"/>
      <c r="F180" s="14"/>
      <c r="G180" s="14"/>
      <c r="H180" s="16"/>
      <c r="I180" s="14"/>
      <c r="J180" s="14"/>
      <c r="K180" s="14"/>
      <c r="L180" s="14"/>
      <c r="M180" s="14"/>
    </row>
  </sheetData>
  <phoneticPr fontId="2"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D2" sqref="D2:D4"/>
    </sheetView>
  </sheetViews>
  <sheetFormatPr defaultRowHeight="14.4" x14ac:dyDescent="0.3"/>
  <cols>
    <col min="1" max="1" width="63.88671875" bestFit="1" customWidth="1"/>
    <col min="2" max="2" width="13.44140625" bestFit="1" customWidth="1"/>
    <col min="3" max="3" width="49.21875" bestFit="1" customWidth="1"/>
    <col min="4" max="4" width="208.77734375" customWidth="1"/>
  </cols>
  <sheetData>
    <row r="1" spans="1:4" s="1" customFormat="1" ht="15.6" x14ac:dyDescent="0.3">
      <c r="A1" s="20" t="s">
        <v>14</v>
      </c>
      <c r="B1" s="20" t="s">
        <v>2</v>
      </c>
      <c r="C1" s="20" t="s">
        <v>15</v>
      </c>
      <c r="D1" s="20" t="s">
        <v>16</v>
      </c>
    </row>
    <row r="2" spans="1:4" ht="15.6" x14ac:dyDescent="0.3">
      <c r="A2" s="19" t="s">
        <v>171</v>
      </c>
      <c r="B2" s="19" t="s">
        <v>169</v>
      </c>
      <c r="C2" s="22" t="str">
        <f t="shared" ref="C2:C4" si="0">"(select id from VisitTypeGroups where Code = 'IPD')"</f>
        <v>(select id from VisitTypeGroups where Code = 'IPD')</v>
      </c>
      <c r="D2" s="23" t="str">
        <f t="shared" ref="D2:D4" si="1" xml:space="preserve"> "insert into Actions  (Id, CreatedAt, UpdatedAt, IsDeleted, Name , Code, VisitTypeGroupId) values (NEWID(), GETDATE(), GETDATE(), 'False',N'"&amp;A2&amp;"' , N'"&amp;B2&amp;"', "&amp;C2&amp;");"</f>
        <v>insert into Actions  (Id, CreatedAt, UpdatedAt, IsDeleted, Name , Code, VisitTypeGroupId) values (NEWID(), GETDATE(), GETDATE(), 'False',N'[IPD][XEM] Giấy chứng nhận thương tích - Nội trú' , N'IPDINCERT2', (select id from VisitTypeGroups where Code = 'IPD'));</v>
      </c>
    </row>
    <row r="3" spans="1:4" ht="15.6" x14ac:dyDescent="0.3">
      <c r="A3" s="19" t="s">
        <v>172</v>
      </c>
      <c r="B3" s="19" t="s">
        <v>168</v>
      </c>
      <c r="C3" s="22" t="str">
        <f t="shared" si="0"/>
        <v>(select id from VisitTypeGroups where Code = 'IPD')</v>
      </c>
      <c r="D3" s="23" t="str">
        <f t="shared" si="1"/>
        <v>insert into Actions  (Id, CreatedAt, UpdatedAt, IsDeleted, Name , Code, VisitTypeGroupId) values (NEWID(), GETDATE(), GETDATE(), 'False',N'[IPD][TẠO MỚI] Giấy chứng nhận thương tích - Nội trú' , N'IPDINCERT1', (select id from VisitTypeGroups where Code = 'IPD'));</v>
      </c>
    </row>
    <row r="4" spans="1:4" ht="15.6" x14ac:dyDescent="0.3">
      <c r="A4" s="19" t="s">
        <v>173</v>
      </c>
      <c r="B4" s="19" t="s">
        <v>170</v>
      </c>
      <c r="C4" s="22" t="str">
        <f t="shared" si="0"/>
        <v>(select id from VisitTypeGroups where Code = 'IPD')</v>
      </c>
      <c r="D4" s="23" t="str">
        <f t="shared" si="1"/>
        <v>insert into Actions  (Id, CreatedAt, UpdatedAt, IsDeleted, Name , Code, VisitTypeGroupId) values (NEWID(), GETDATE(), GETDATE(), 'False',N'[IPD][CHỈNH SỬA] Giấy chứng nhận thương tích - Nội trú' , N'IPDINCERT3', (select id from VisitTypeGroups where Code = 'IPD'));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7" sqref="A27"/>
    </sheetView>
  </sheetViews>
  <sheetFormatPr defaultRowHeight="14.4" x14ac:dyDescent="0.3"/>
  <cols>
    <col min="1" max="1" width="77.44140625" bestFit="1" customWidth="1"/>
  </cols>
  <sheetData>
    <row r="1" spans="1:1" x14ac:dyDescent="0.3">
      <c r="A1" t="s">
        <v>24</v>
      </c>
    </row>
    <row r="2" spans="1:1" x14ac:dyDescent="0.3">
      <c r="A2" t="s">
        <v>18</v>
      </c>
    </row>
    <row r="3" spans="1:1" x14ac:dyDescent="0.3">
      <c r="A3" t="s">
        <v>17</v>
      </c>
    </row>
    <row r="4" spans="1:1" x14ac:dyDescent="0.3">
      <c r="A4" t="s">
        <v>19</v>
      </c>
    </row>
    <row r="5" spans="1:1" x14ac:dyDescent="0.3">
      <c r="A5" t="s">
        <v>20</v>
      </c>
    </row>
    <row r="6" spans="1:1" x14ac:dyDescent="0.3">
      <c r="A6" t="s">
        <v>21</v>
      </c>
    </row>
    <row r="7" spans="1:1" x14ac:dyDescent="0.3">
      <c r="A7" t="s">
        <v>22</v>
      </c>
    </row>
    <row r="8" spans="1:1" x14ac:dyDescent="0.3">
      <c r="A8" t="s">
        <v>23</v>
      </c>
    </row>
    <row r="11" spans="1:1" x14ac:dyDescent="0.3">
      <c r="A11"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D22" sqref="D22"/>
    </sheetView>
  </sheetViews>
  <sheetFormatPr defaultRowHeight="14.4" x14ac:dyDescent="0.3"/>
  <sheetData>
    <row r="1" spans="1:1" x14ac:dyDescent="0.3">
      <c r="A1" t="s">
        <v>25</v>
      </c>
    </row>
    <row r="2" spans="1:1" x14ac:dyDescent="0.3">
      <c r="A2" t="s">
        <v>26</v>
      </c>
    </row>
    <row r="3" spans="1:1" x14ac:dyDescent="0.3">
      <c r="A3" t="s">
        <v>27</v>
      </c>
    </row>
    <row r="4" spans="1:1" x14ac:dyDescent="0.3">
      <c r="A4" t="s">
        <v>28</v>
      </c>
    </row>
    <row r="5" spans="1:1" x14ac:dyDescent="0.3">
      <c r="A5" t="s">
        <v>29</v>
      </c>
    </row>
    <row r="6" spans="1:1" x14ac:dyDescent="0.3">
      <c r="A6" t="s">
        <v>30</v>
      </c>
    </row>
    <row r="7" spans="1:1" x14ac:dyDescent="0.3">
      <c r="A7" t="s">
        <v>31</v>
      </c>
    </row>
    <row r="9" spans="1:1" x14ac:dyDescent="0.3">
      <c r="A9" t="s">
        <v>33</v>
      </c>
    </row>
    <row r="10" spans="1:1" x14ac:dyDescent="0.3">
      <c r="A10" t="s">
        <v>34</v>
      </c>
    </row>
    <row r="11" spans="1:1" x14ac:dyDescent="0.3">
      <c r="A11" t="s">
        <v>35</v>
      </c>
    </row>
    <row r="12" spans="1:1" x14ac:dyDescent="0.3">
      <c r="A12" t="s">
        <v>36</v>
      </c>
    </row>
    <row r="13" spans="1:1" x14ac:dyDescent="0.3">
      <c r="A13" t="s">
        <v>37</v>
      </c>
    </row>
    <row r="14" spans="1:1" x14ac:dyDescent="0.3">
      <c r="A14" t="s">
        <v>38</v>
      </c>
    </row>
    <row r="15" spans="1:1" x14ac:dyDescent="0.3">
      <c r="A15" t="s">
        <v>39</v>
      </c>
    </row>
    <row r="16" spans="1:1" x14ac:dyDescent="0.3">
      <c r="A16"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MD</vt:lpstr>
      <vt:lpstr>Actions</vt:lpstr>
      <vt:lpstr>UPDATE</vt:lpstr>
      <vt:lpstr>IPD FORMCODE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2021-12-30T09:54:00Z</dcterms:modified>
</cp:coreProperties>
</file>