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9240" windowWidth="29040" windowHeight="15720"/>
  </bookViews>
  <sheets>
    <sheet name="MD" sheetId="1" r:id="rId1"/>
    <sheet name="Actions" sheetId="4" r:id="rId2"/>
    <sheet name="UPDATE" sheetId="3" r:id="rId3"/>
    <sheet name="IPD FORMCODE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1" l="1"/>
  <c r="N104" i="1"/>
  <c r="N103" i="1"/>
  <c r="N102" i="1"/>
  <c r="N101" i="1"/>
  <c r="N49" i="1"/>
  <c r="N50" i="1"/>
  <c r="N97" i="1" l="1"/>
  <c r="N98" i="1"/>
  <c r="N99" i="1"/>
  <c r="N100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95" i="1"/>
  <c r="N94" i="1"/>
  <c r="N52" i="1"/>
  <c r="N53" i="1"/>
  <c r="N54" i="1"/>
  <c r="N55" i="1"/>
  <c r="N56" i="1"/>
  <c r="N57" i="1"/>
  <c r="N58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88" i="1" l="1"/>
  <c r="N3" i="1" l="1"/>
  <c r="N93" i="1" l="1"/>
  <c r="N10" i="1" l="1"/>
  <c r="N80" i="1"/>
  <c r="N81" i="1"/>
  <c r="N82" i="1"/>
  <c r="N83" i="1"/>
  <c r="N84" i="1"/>
  <c r="N85" i="1"/>
  <c r="N86" i="1"/>
  <c r="N87" i="1"/>
  <c r="N89" i="1"/>
  <c r="N90" i="1"/>
  <c r="N91" i="1"/>
  <c r="N92" i="1"/>
  <c r="N4" i="1"/>
  <c r="N6" i="1"/>
  <c r="N7" i="1"/>
  <c r="N9" i="1"/>
  <c r="N12" i="1"/>
  <c r="N13" i="1"/>
  <c r="N15" i="1"/>
  <c r="N16" i="1"/>
  <c r="N18" i="1"/>
  <c r="N19" i="1"/>
  <c r="N21" i="1"/>
  <c r="N22" i="1"/>
  <c r="N23" i="1"/>
  <c r="N24" i="1"/>
  <c r="N25" i="1"/>
  <c r="N26" i="1"/>
  <c r="N27" i="1"/>
  <c r="N29" i="1"/>
  <c r="N30" i="1"/>
  <c r="N31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9" i="1"/>
  <c r="C4" i="4" l="1"/>
  <c r="D4" i="4" s="1"/>
  <c r="C3" i="4"/>
  <c r="D3" i="4" s="1"/>
  <c r="C2" i="4"/>
  <c r="D2" i="4" s="1"/>
</calcChain>
</file>

<file path=xl/sharedStrings.xml><?xml version="1.0" encoding="utf-8"?>
<sst xmlns="http://schemas.openxmlformats.org/spreadsheetml/2006/main" count="683" uniqueCount="280">
  <si>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</si>
  <si>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</si>
  <si>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</si>
  <si>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</si>
  <si>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</si>
  <si>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</si>
  <si>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</si>
  <si>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</si>
  <si>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</si>
  <si>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</si>
  <si>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</si>
  <si>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</si>
  <si>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</si>
  <si>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</si>
  <si>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</si>
  <si>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</si>
  <si>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</si>
  <si>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</si>
  <si>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</si>
  <si>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</si>
  <si>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</si>
  <si>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</si>
  <si>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</si>
  <si>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</si>
  <si>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</si>
  <si>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</si>
  <si>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</si>
  <si>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</si>
  <si>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</si>
  <si>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</si>
  <si>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</si>
  <si>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</si>
  <si>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</si>
  <si>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</si>
  <si>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</si>
  <si>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</si>
  <si>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</si>
  <si>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</si>
  <si>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</si>
  <si>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</si>
  <si>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</si>
  <si>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Checkbox</t>
  </si>
  <si>
    <t>Select</t>
  </si>
  <si>
    <t>InputText</t>
  </si>
  <si>
    <t>IPDDRUGHIS00</t>
  </si>
  <si>
    <t>IPDDRUGHIS01</t>
  </si>
  <si>
    <t>IPDDRUGHIS02</t>
  </si>
  <si>
    <t>IPDDRUGHIS03</t>
  </si>
  <si>
    <t>IPDDRUGHIS04</t>
  </si>
  <si>
    <t>IPDDRUGHIS05</t>
  </si>
  <si>
    <t>IPDDRUGHIS06</t>
  </si>
  <si>
    <t>IPDDRUGHIS07</t>
  </si>
  <si>
    <t>IPDDRUGHIS11</t>
  </si>
  <si>
    <t>IPDDRUGHIS12</t>
  </si>
  <si>
    <t>IPDDRUGHIS13</t>
  </si>
  <si>
    <t>IPDDRUGHIS14</t>
  </si>
  <si>
    <t>IPDDRUGHIS15</t>
  </si>
  <si>
    <t>IPDDRUGHIS16</t>
  </si>
  <si>
    <t>IPDDRUGHIS17</t>
  </si>
  <si>
    <t>IPDDRUGHIS18</t>
  </si>
  <si>
    <t>IPDDRUGHIS19</t>
  </si>
  <si>
    <t>IPDDRUGHIS20</t>
  </si>
  <si>
    <t>IPDDRUGHIS21</t>
  </si>
  <si>
    <t>IPDDRUGHIS22</t>
  </si>
  <si>
    <t>IPDDRUGHIS23</t>
  </si>
  <si>
    <t>IPDDRUGHIS24</t>
  </si>
  <si>
    <t>IPDDRUGHIS25</t>
  </si>
  <si>
    <t>IPDDRUGHIS26</t>
  </si>
  <si>
    <t>IPDDRUGHIS27</t>
  </si>
  <si>
    <t>IPDDRUGHIS28</t>
  </si>
  <si>
    <t>IPDDRUGHIS29</t>
  </si>
  <si>
    <t>IPDDRUGHIS30</t>
  </si>
  <si>
    <t>IPDDRUGHIS31</t>
  </si>
  <si>
    <t>IPDDRUGHIS32</t>
  </si>
  <si>
    <t>IPDDRUGHIS33</t>
  </si>
  <si>
    <t>IPDDRUGHIS34</t>
  </si>
  <si>
    <t>IPDDRUGHIS35</t>
  </si>
  <si>
    <t>IPDDRUGHIS36</t>
  </si>
  <si>
    <t>IPDDRUGHIS37</t>
  </si>
  <si>
    <t>IPDDRUGHIS38</t>
  </si>
  <si>
    <t>IPDDRUGHIS39</t>
  </si>
  <si>
    <t>IPDDRUGHIS40</t>
  </si>
  <si>
    <t>IPDDRUGHIS41</t>
  </si>
  <si>
    <t>IPDDRUGHIS42</t>
  </si>
  <si>
    <t>IPDDRUGHIS43</t>
  </si>
  <si>
    <t>IPDDRUGHIS44</t>
  </si>
  <si>
    <t>IPDDRUGHIS45</t>
  </si>
  <si>
    <t>IPDDRUGHIS46</t>
  </si>
  <si>
    <t>IPDDRUGHIS47</t>
  </si>
  <si>
    <t>IPDDRUGHIS48</t>
  </si>
  <si>
    <t>IPDDRUGHIS49</t>
  </si>
  <si>
    <t>IPDDRUGHIS50</t>
  </si>
  <si>
    <t>IPDDRUGHIS51</t>
  </si>
  <si>
    <t>IPDDRUGHIS52</t>
  </si>
  <si>
    <t>IPDDRUGHIS53</t>
  </si>
  <si>
    <t>IPDDRUGHIS54</t>
  </si>
  <si>
    <t>IPDDRUGHIS55</t>
  </si>
  <si>
    <t>IPDDRUGHIS56</t>
  </si>
  <si>
    <t>IPDDRUGHIS57</t>
  </si>
  <si>
    <t>PHIẾU KHAI THÁC TIỀN SỬ DỤNG THUỐC</t>
  </si>
  <si>
    <t>(áp dụng cho NB người lớn)</t>
  </si>
  <si>
    <t>Ngày vào viện:</t>
  </si>
  <si>
    <t>Chẩn đoán:</t>
  </si>
  <si>
    <t>Dị ứng:</t>
  </si>
  <si>
    <t>Phòng</t>
  </si>
  <si>
    <t>Phòng:</t>
  </si>
  <si>
    <t>Tiền sử bệnh:</t>
  </si>
  <si>
    <t>Tiền sử rượu/ thuốc lá:</t>
  </si>
  <si>
    <t>Nghiện rượu</t>
  </si>
  <si>
    <t>Ghi cụ thể</t>
  </si>
  <si>
    <t>Nghiện thuốc lá</t>
  </si>
  <si>
    <t>Loại thuốc NB sử dụng:</t>
  </si>
  <si>
    <t>Điều trị bệnh mãn tính:</t>
  </si>
  <si>
    <t>Thuốc dùng ngoài:</t>
  </si>
  <si>
    <t>Tiền sử dùng thuốc/TPCN</t>
  </si>
  <si>
    <t>Thuốc</t>
  </si>
  <si>
    <t>STT</t>
  </si>
  <si>
    <t>Tên thuốc, hàm lượng</t>
  </si>
  <si>
    <t>Liều, cách dùng</t>
  </si>
  <si>
    <t>Thời gian dùng liều cuối</t>
  </si>
  <si>
    <t>Kế hoạch dùng thuốc</t>
  </si>
  <si>
    <t>Lưu ý</t>
  </si>
  <si>
    <t>Nguồn</t>
  </si>
  <si>
    <t>Chưa có tiền sử dùng thuốc</t>
  </si>
  <si>
    <t>Thêm thuốc</t>
  </si>
  <si>
    <t>Thực phẩm chức năng</t>
  </si>
  <si>
    <t>Chưa có tiền sử dùng TPCN</t>
  </si>
  <si>
    <t>Thông tin khai thác thuốc đang dùng</t>
  </si>
  <si>
    <t>Tên thuốc</t>
  </si>
  <si>
    <t>Liều/ số ngày</t>
  </si>
  <si>
    <t>Đường dùng</t>
  </si>
  <si>
    <t>Ngày dùng gần nhất</t>
  </si>
  <si>
    <t>Khả năng tuân thủ điều trị:</t>
  </si>
  <si>
    <t>Khó khăn khi người bệnh dùng thuốc:</t>
  </si>
  <si>
    <t>Hiểu biết của người bệnh về dùng thuốc:</t>
  </si>
  <si>
    <t>Khác (nếu có):</t>
  </si>
  <si>
    <t>Dược sỹ</t>
  </si>
  <si>
    <t>Bác sỹ</t>
  </si>
  <si>
    <t>Xác nhận</t>
  </si>
  <si>
    <t>Lần chỉnh sửa cuối cùng bởi</t>
  </si>
  <si>
    <t>IPDDRUGHIS58</t>
  </si>
  <si>
    <t>IPDDRUGHIS59</t>
  </si>
  <si>
    <t>IPDDRUGHIS60</t>
  </si>
  <si>
    <t>IPDDRUGHIS61</t>
  </si>
  <si>
    <t>IPDDRUGHIS62</t>
  </si>
  <si>
    <t>IPDDRUGHIS63</t>
  </si>
  <si>
    <t>IPDDRUGHIS64</t>
  </si>
  <si>
    <t>IPDDRUGHIS65</t>
  </si>
  <si>
    <t>IPDDRUGHIS66</t>
  </si>
  <si>
    <t>IPDDRUGHIS67</t>
  </si>
  <si>
    <t>IPDDRUGHIS68</t>
  </si>
  <si>
    <t>IPDDRUGHIS69</t>
  </si>
  <si>
    <t>IPDDRUGHIS70</t>
  </si>
  <si>
    <t>IPDDRUGHIS71</t>
  </si>
  <si>
    <t>IPDDRUGHIS72</t>
  </si>
  <si>
    <t>IPDDRUGHIS73</t>
  </si>
  <si>
    <t>IPDDRUGHIS74</t>
  </si>
  <si>
    <t>IPDDRUGHIS75</t>
  </si>
  <si>
    <t>IPDDRUGHIS76</t>
  </si>
  <si>
    <t>IPDDRUGHIS77</t>
  </si>
  <si>
    <t>IPDDRUGHIS78</t>
  </si>
  <si>
    <t>IPDDRUGHIS_GR1</t>
  </si>
  <si>
    <t>IPDDRUGHIS_GR2</t>
  </si>
  <si>
    <t>IPDDRUGHIS_GR3</t>
  </si>
  <si>
    <t>IPDDRUGHIS_GR5</t>
  </si>
  <si>
    <t>IPDDRUGHIS_GR7</t>
  </si>
  <si>
    <t>IPDDRUGHIS_GR9</t>
  </si>
  <si>
    <t>IPDDRUGHIS_GR11</t>
  </si>
  <si>
    <t>IPDDRUGHIS_GR13</t>
  </si>
  <si>
    <t>IPDDRUGHIS_GR20</t>
  </si>
  <si>
    <t>IPDDRUGHIS_GR21</t>
  </si>
  <si>
    <t>IPDDRUGHIS_GR22</t>
  </si>
  <si>
    <t>IPDDRUGHIS_GR47</t>
  </si>
  <si>
    <t>IPDDRUGHIS_GR48</t>
  </si>
  <si>
    <t>IPDDRUGHIS_GR65</t>
  </si>
  <si>
    <t>A03_120_120421_VE</t>
  </si>
  <si>
    <t>Thuốc đái tháo đường</t>
  </si>
  <si>
    <t>Thuốc huyết áp</t>
  </si>
  <si>
    <t>Thuốc tránh thai/ hormon</t>
  </si>
  <si>
    <t>Thuốc bệnh đường tiêu hóa</t>
  </si>
  <si>
    <t>Thuốc ngủ</t>
  </si>
  <si>
    <t>Thuốc giảm đau, hạ sốt</t>
  </si>
  <si>
    <t>Thuốc mỡ máu</t>
  </si>
  <si>
    <t>Thuốc hỗ trợ/ Thực phẩm chức năng (TPCN)</t>
  </si>
  <si>
    <t>Kháng sinh</t>
  </si>
  <si>
    <t>Thuốc bôi ngoài da</t>
  </si>
  <si>
    <t>Thuốc xịt, nhỏ mũi, họng</t>
  </si>
  <si>
    <t>Thuốc đặt</t>
  </si>
  <si>
    <t>IPDDRUGHIS79</t>
  </si>
  <si>
    <t>IPDDRUGHIS80</t>
  </si>
  <si>
    <t>IPDDRUGHIS81</t>
  </si>
  <si>
    <t>IPDDRUGHIS82</t>
  </si>
  <si>
    <t>IPDDRUGHIS83</t>
  </si>
  <si>
    <t>IPDDRUGHIS84</t>
  </si>
  <si>
    <t>IPDDRUGHIS85</t>
  </si>
  <si>
    <t>IPDDRUGHIS86</t>
  </si>
  <si>
    <t>IPDDRUGHIS87</t>
  </si>
  <si>
    <t>IPDDRUGHIS88</t>
  </si>
  <si>
    <t>IPDDRUGHIS89</t>
  </si>
  <si>
    <t>IPDDRUGHIS90</t>
  </si>
  <si>
    <t>IPDDRUGHIS91</t>
  </si>
  <si>
    <t>IPDDRUGHIS92</t>
  </si>
  <si>
    <t>IPDDRUGHIS93</t>
  </si>
  <si>
    <t>IPDDRUGHIS94</t>
  </si>
  <si>
    <t>IPDDRUGHIS95</t>
  </si>
  <si>
    <t>IPDDRUGHIS96</t>
  </si>
  <si>
    <t>IPDDRUGHIS97</t>
  </si>
  <si>
    <t>IPDDRUGHIS98</t>
  </si>
  <si>
    <t>IPDDRUGHIS99</t>
  </si>
  <si>
    <t>IPDDRUGHIS100</t>
  </si>
  <si>
    <t>IPDDRUGHIS101</t>
  </si>
  <si>
    <t>IPDDRUGHIS102</t>
  </si>
  <si>
    <t>IPDDRUGHIS_GR82</t>
  </si>
  <si>
    <t>IPDDRUGHIS_GR91</t>
  </si>
  <si>
    <t>Thêm TPCN</t>
  </si>
  <si>
    <t>Button</t>
  </si>
  <si>
    <t>IPDDRUGHIS103</t>
  </si>
  <si>
    <t>Datetime</t>
  </si>
  <si>
    <t>IPDDRUGHIS104</t>
  </si>
  <si>
    <t>IPDDRUGHIS105</t>
  </si>
  <si>
    <t>IPDDRUGHIS106</t>
  </si>
  <si>
    <t>IPDDRUGHIS_GR104</t>
  </si>
  <si>
    <t>Người hỗ trợ người bệnh dùng thuốc:</t>
  </si>
  <si>
    <t>MEDICATION HISTORY FORM</t>
  </si>
  <si>
    <t>(applied to adult patient)</t>
  </si>
  <si>
    <t>Date of admision:</t>
  </si>
  <si>
    <t>Diagnosis:</t>
  </si>
  <si>
    <t>Allergy:</t>
  </si>
  <si>
    <t>Room:</t>
  </si>
  <si>
    <t>Disease history:</t>
  </si>
  <si>
    <t>Alcoholic/ Smoking history:</t>
  </si>
  <si>
    <t>Alcoholic</t>
  </si>
  <si>
    <t>Smoking</t>
  </si>
  <si>
    <t>Therapeutic group:</t>
  </si>
  <si>
    <t>Chronic diseases:</t>
  </si>
  <si>
    <t>Pharmacist</t>
  </si>
  <si>
    <t>Confirm</t>
  </si>
  <si>
    <t>Doctor</t>
  </si>
  <si>
    <t>Last updated by</t>
  </si>
  <si>
    <t>Other</t>
  </si>
  <si>
    <t>The last time</t>
  </si>
  <si>
    <t>Diabetic medication</t>
  </si>
  <si>
    <t>Antihypertensives</t>
  </si>
  <si>
    <t>Antidyslipidemic medication</t>
  </si>
  <si>
    <t>Gastrointestinal system medication</t>
  </si>
  <si>
    <t>Antibiotic</t>
  </si>
  <si>
    <t>Antipyretics &amp; Analgesics</t>
  </si>
  <si>
    <t>Anxiety</t>
  </si>
  <si>
    <t>Contracteptives/ hormon</t>
  </si>
  <si>
    <t>Traditional medication</t>
  </si>
  <si>
    <t>Thuốc Y học cổ truyền</t>
  </si>
  <si>
    <t>Diatery supplements</t>
  </si>
  <si>
    <t>Topical medication:</t>
  </si>
  <si>
    <t>Topical</t>
  </si>
  <si>
    <t>Spray</t>
  </si>
  <si>
    <t>Suppository</t>
  </si>
  <si>
    <t>Mediation history</t>
  </si>
  <si>
    <t>Medicines</t>
  </si>
  <si>
    <t>No</t>
  </si>
  <si>
    <t>Name, Strength</t>
  </si>
  <si>
    <t>Dose, Administration</t>
  </si>
  <si>
    <t>Plan</t>
  </si>
  <si>
    <t>Source</t>
  </si>
  <si>
    <t>No data found</t>
  </si>
  <si>
    <t>Create</t>
  </si>
  <si>
    <t>Supplement</t>
  </si>
  <si>
    <t>Dose</t>
  </si>
  <si>
    <t>Administration</t>
  </si>
  <si>
    <t>Adherence assessment:</t>
  </si>
  <si>
    <t>IPDDRUGHIS107</t>
  </si>
  <si>
    <t>IPDDRUGHIS108</t>
  </si>
  <si>
    <t>Difficulities when taking medicines:</t>
  </si>
  <si>
    <t>Who is responsible for taking medicines:</t>
  </si>
  <si>
    <t>Patient's understanding of taking medicines:</t>
  </si>
  <si>
    <t>MEDHIS01</t>
  </si>
  <si>
    <t>MEDHIS02</t>
  </si>
  <si>
    <t>MEDHIS03</t>
  </si>
  <si>
    <t>[IPD][XEM] Phiếu khai thác tiền sử dụng thuốc</t>
  </si>
  <si>
    <t>[IPD][TẠO MỚI] Phiếu khai thác tiền sử dụng thốc</t>
  </si>
  <si>
    <t>[IPD][CHỈNH SỬA] Phiếu khai thác tiền sử dụng thuốc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</si>
</sst>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rgb="FF00B05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3" borderId="0" xfId="0" applyFont="1" applyFill="1"/>
    <xf numFmtId="0" fontId="6" fillId="3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zoomScaleNormal="100" workbookViewId="0">
      <selection activeCell="C10" sqref="C10"/>
    </sheetView>
  </sheetViews>
  <sheetFormatPr defaultColWidth="8.6640625" defaultRowHeight="15.6" x14ac:dyDescent="0.3"/>
  <cols>
    <col min="1" max="1" width="53.109375" style="8" customWidth="1"/>
    <col min="2" max="2" width="50.21875" style="8" customWidth="1"/>
    <col min="3" max="3" width="17.44140625" style="7" bestFit="1" customWidth="1"/>
    <col min="4" max="4" width="21.6640625" style="7" bestFit="1" customWidth="1"/>
    <col min="5" max="5" width="21.109375" style="7" bestFit="1" customWidth="1"/>
    <col min="6" max="6" width="6.33203125" style="10" bestFit="1" customWidth="1"/>
    <col min="7" max="7" width="6.77734375" style="10" bestFit="1" customWidth="1"/>
    <col min="8" max="8" width="9.33203125" style="9" bestFit="1" customWidth="1"/>
    <col min="9" max="9" width="8.77734375" style="10" customWidth="1"/>
    <col min="10" max="10" width="10.109375" style="10" bestFit="1" customWidth="1"/>
    <col min="11" max="11" width="8.6640625" style="11"/>
    <col min="12" max="12" width="6.109375" style="10" bestFit="1" customWidth="1"/>
    <col min="13" max="13" width="8.6640625" style="10"/>
    <col min="14" max="14" width="150.77734375" style="7" customWidth="1"/>
    <col min="15" max="16384" width="8.6640625" style="7"/>
  </cols>
  <sheetData>
    <row r="1" spans="1:14" ht="21" customHeigh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4" x14ac:dyDescent="0.3">
      <c r="D2" s="9"/>
    </row>
    <row r="3" spans="1:14" x14ac:dyDescent="0.3">
      <c r="A3" s="14" t="s">
        <v>99</v>
      </c>
      <c r="B3" s="14" t="s">
        <v>223</v>
      </c>
      <c r="C3" s="7" t="s">
        <v>44</v>
      </c>
      <c r="D3" s="7" t="s">
        <v>161</v>
      </c>
      <c r="E3" s="17" t="s">
        <v>175</v>
      </c>
      <c r="F3" s="10">
        <v>1</v>
      </c>
      <c r="G3" s="10">
        <v>1</v>
      </c>
      <c r="H3" s="9" t="s">
        <v>13</v>
      </c>
      <c r="J3" s="10">
        <v>0</v>
      </c>
      <c r="M3" s="10">
        <v>1</v>
      </c>
      <c r="N3" s="7" t="str">
        <f t="shared" ref="N3:N77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N'PHIẾU KHAI THÁC TIỀN SỬ DỤNG THUỐC',N'MEDICATION HISTORY FORM',N'IPDDRUGHIS00',N'IPDDRUGHIS_GR1',N'A03_120_120421_VE',N'1',N'1',N'Label',N'',N'0',N'',N'', '1');</v>
      </c>
    </row>
    <row r="4" spans="1:14" s="12" customFormat="1" ht="14.4" customHeight="1" x14ac:dyDescent="0.3">
      <c r="A4" s="14" t="s">
        <v>100</v>
      </c>
      <c r="B4" s="14" t="s">
        <v>224</v>
      </c>
      <c r="C4" s="7" t="s">
        <v>45</v>
      </c>
      <c r="D4" s="7" t="s">
        <v>162</v>
      </c>
      <c r="E4" s="17" t="s">
        <v>175</v>
      </c>
      <c r="F4" s="10">
        <v>2</v>
      </c>
      <c r="G4" s="10">
        <v>2</v>
      </c>
      <c r="H4" s="9" t="s">
        <v>13</v>
      </c>
      <c r="I4" s="10"/>
      <c r="J4" s="10">
        <v>0</v>
      </c>
      <c r="K4" s="11"/>
      <c r="L4" s="10"/>
      <c r="M4" s="10">
        <v>1</v>
      </c>
      <c r="N4" s="7" t="str">
        <f t="shared" si="0"/>
        <v>Insert into MasterDatas  (Id, CreatedAt, UpdatedAt, IsDeleted,ViName, EnName, Code, [Group], Form, [Level], [Order], DataType, Note, IsReadOnly,Data, Clinic, [Version]) values (NEWID(), GETDATE(), GETDATE(), 'False', N'(áp dụng cho NB người lớn)',N'(applied to adult patient)',N'IPDDRUGHIS01',N'IPDDRUGHIS_GR2',N'A03_120_120421_VE',N'2',N'2',N'Label',N'',N'0',N'',N'', '1');</v>
      </c>
    </row>
    <row r="5" spans="1:14" s="12" customFormat="1" ht="14.4" customHeight="1" x14ac:dyDescent="0.3">
      <c r="A5" s="14"/>
      <c r="B5" s="14"/>
      <c r="C5" s="7"/>
      <c r="D5" s="7"/>
      <c r="E5" s="17"/>
      <c r="F5" s="10"/>
      <c r="G5" s="10"/>
      <c r="H5" s="9"/>
      <c r="I5" s="10"/>
      <c r="J5" s="10"/>
      <c r="K5" s="13"/>
      <c r="L5" s="10"/>
      <c r="M5" s="10"/>
      <c r="N5" s="7"/>
    </row>
    <row r="6" spans="1:14" x14ac:dyDescent="0.3">
      <c r="A6" s="22" t="s">
        <v>101</v>
      </c>
      <c r="B6" s="22" t="s">
        <v>225</v>
      </c>
      <c r="C6" s="7" t="s">
        <v>46</v>
      </c>
      <c r="D6" s="7" t="s">
        <v>163</v>
      </c>
      <c r="E6" s="17" t="s">
        <v>175</v>
      </c>
      <c r="F6" s="10">
        <v>1</v>
      </c>
      <c r="G6" s="10">
        <v>3</v>
      </c>
      <c r="H6" s="9" t="s">
        <v>13</v>
      </c>
      <c r="J6" s="10">
        <v>0</v>
      </c>
      <c r="M6" s="10">
        <v>1</v>
      </c>
      <c r="N6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N'Ngày vào viện:',N'Date of admision:',N'IPDDRUGHIS02',N'IPDDRUGHIS_GR3',N'A03_120_120421_VE',N'1',N'3',N'Label',N'',N'0',N'',N'', '1');</v>
      </c>
    </row>
    <row r="7" spans="1:14" x14ac:dyDescent="0.3">
      <c r="A7" s="8" t="s">
        <v>101</v>
      </c>
      <c r="B7" s="14" t="s">
        <v>225</v>
      </c>
      <c r="C7" s="7" t="s">
        <v>47</v>
      </c>
      <c r="D7" s="7" t="s">
        <v>46</v>
      </c>
      <c r="E7" s="17" t="s">
        <v>175</v>
      </c>
      <c r="F7" s="10">
        <v>2</v>
      </c>
      <c r="G7" s="10">
        <v>4</v>
      </c>
      <c r="H7" s="9" t="s">
        <v>43</v>
      </c>
      <c r="J7" s="10">
        <v>0</v>
      </c>
      <c r="M7" s="10">
        <v>1</v>
      </c>
      <c r="N7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N'Ngày vào viện:',N'Date of admision:',N'IPDDRUGHIS03',N'IPDDRUGHIS02',N'A03_120_120421_VE',N'2',N'4',N'InputText',N'',N'0',N'',N'', '1');</v>
      </c>
    </row>
    <row r="8" spans="1:14" x14ac:dyDescent="0.3">
      <c r="E8" s="17"/>
      <c r="K8" s="13"/>
    </row>
    <row r="9" spans="1:14" x14ac:dyDescent="0.3">
      <c r="A9" s="22" t="s">
        <v>102</v>
      </c>
      <c r="B9" s="22" t="s">
        <v>226</v>
      </c>
      <c r="C9" s="7" t="s">
        <v>48</v>
      </c>
      <c r="D9" s="7" t="s">
        <v>164</v>
      </c>
      <c r="E9" s="17" t="s">
        <v>175</v>
      </c>
      <c r="F9" s="10">
        <v>1</v>
      </c>
      <c r="G9" s="10">
        <v>5</v>
      </c>
      <c r="H9" s="9" t="s">
        <v>13</v>
      </c>
      <c r="J9" s="10">
        <v>0</v>
      </c>
      <c r="M9" s="10">
        <v>1</v>
      </c>
      <c r="N9" s="7" t="str">
        <f t="shared" si="0"/>
        <v>Insert into MasterDatas  (Id, CreatedAt, UpdatedAt, IsDeleted,ViName, EnName, Code, [Group], Form, [Level], [Order], DataType, Note, IsReadOnly,Data, Clinic, [Version]) values (NEWID(), GETDATE(), GETDATE(), 'False', N'Chẩn đoán:',N'Diagnosis:',N'IPDDRUGHIS04',N'IPDDRUGHIS_GR5',N'A03_120_120421_VE',N'1',N'5',N'Label',N'',N'0',N'',N'', '1');</v>
      </c>
    </row>
    <row r="10" spans="1:14" x14ac:dyDescent="0.3">
      <c r="A10" s="8" t="s">
        <v>102</v>
      </c>
      <c r="B10" s="8" t="s">
        <v>226</v>
      </c>
      <c r="C10" s="7" t="s">
        <v>49</v>
      </c>
      <c r="D10" s="7" t="s">
        <v>48</v>
      </c>
      <c r="E10" s="17" t="s">
        <v>175</v>
      </c>
      <c r="F10" s="10">
        <v>2</v>
      </c>
      <c r="G10" s="10">
        <v>6</v>
      </c>
      <c r="H10" s="9" t="s">
        <v>43</v>
      </c>
      <c r="J10" s="10">
        <v>0</v>
      </c>
      <c r="M10" s="10">
        <v>1</v>
      </c>
      <c r="N10" s="7" t="str">
        <f>"Insert into MasterDatas  (Id, CreatedAt, UpdatedAt, IsDeleted,ViName, EnName, Code, [Group], Form, [Level], [Order], DataType, Note, IsReadOnly,Data, Clinic, [Version]) values (NEWID(), GETDATE(), GETDATE(), 'False', N'"&amp;A10&amp;"',N'"&amp;B10&amp;"',N'"&amp;C10&amp;"',N'"&amp;D10&amp;"',N'"&amp;E10&amp;"',N'"&amp;F10&amp;"',N'"&amp;G10&amp;"',N'"&amp;H10&amp;"',N'"&amp;I10&amp;"',N'"&amp;J10&amp;"',N'"&amp;K10&amp;"',N'"&amp;L10&amp;"', '"&amp;M10&amp;"');"</f>
        <v>Insert into MasterDatas  (Id, CreatedAt, UpdatedAt, IsDeleted,ViName, EnName, Code, [Group], Form, [Level], [Order], DataType, Note, IsReadOnly,Data, Clinic, [Version]) values (NEWID(), GETDATE(), GETDATE(), 'False', N'Chẩn đoán:',N'Diagnosis:',N'IPDDRUGHIS05',N'IPDDRUGHIS04',N'A03_120_120421_VE',N'2',N'6',N'InputText',N'',N'0',N'',N'', '1');</v>
      </c>
    </row>
    <row r="11" spans="1:14" x14ac:dyDescent="0.3">
      <c r="E11" s="17"/>
      <c r="K11" s="13"/>
    </row>
    <row r="12" spans="1:14" x14ac:dyDescent="0.3">
      <c r="A12" s="8" t="s">
        <v>103</v>
      </c>
      <c r="B12" s="8" t="s">
        <v>227</v>
      </c>
      <c r="C12" s="7" t="s">
        <v>50</v>
      </c>
      <c r="D12" s="7" t="s">
        <v>165</v>
      </c>
      <c r="E12" s="17" t="s">
        <v>175</v>
      </c>
      <c r="F12" s="10">
        <v>1</v>
      </c>
      <c r="G12" s="10">
        <v>7</v>
      </c>
      <c r="H12" s="9" t="s">
        <v>13</v>
      </c>
      <c r="J12" s="10">
        <v>0</v>
      </c>
      <c r="M12" s="10">
        <v>1</v>
      </c>
      <c r="N12" s="7" t="str">
        <f t="shared" si="0"/>
        <v>Insert into MasterDatas  (Id, CreatedAt, UpdatedAt, IsDeleted,ViName, EnName, Code, [Group], Form, [Level], [Order], DataType, Note, IsReadOnly,Data, Clinic, [Version]) values (NEWID(), GETDATE(), GETDATE(), 'False', N'Dị ứng:',N'Allergy:',N'IPDDRUGHIS06',N'IPDDRUGHIS_GR7',N'A03_120_120421_VE',N'1',N'7',N'Label',N'',N'0',N'',N'', '1');</v>
      </c>
    </row>
    <row r="13" spans="1:14" x14ac:dyDescent="0.3">
      <c r="A13" s="8" t="s">
        <v>103</v>
      </c>
      <c r="B13" s="8" t="s">
        <v>227</v>
      </c>
      <c r="C13" s="7" t="s">
        <v>51</v>
      </c>
      <c r="D13" s="7" t="s">
        <v>50</v>
      </c>
      <c r="E13" s="17" t="s">
        <v>175</v>
      </c>
      <c r="F13" s="10">
        <v>2</v>
      </c>
      <c r="G13" s="10">
        <v>8</v>
      </c>
      <c r="H13" s="9" t="s">
        <v>43</v>
      </c>
      <c r="J13" s="10">
        <v>0</v>
      </c>
      <c r="M13" s="10">
        <v>1</v>
      </c>
      <c r="N13" s="7" t="str">
        <f t="shared" si="0"/>
        <v>Insert into MasterDatas  (Id, CreatedAt, UpdatedAt, IsDeleted,ViName, EnName, Code, [Group], Form, [Level], [Order], DataType, Note, IsReadOnly,Data, Clinic, [Version]) values (NEWID(), GETDATE(), GETDATE(), 'False', N'Dị ứng:',N'Allergy:',N'IPDDRUGHIS07',N'IPDDRUGHIS06',N'A03_120_120421_VE',N'2',N'8',N'InputText',N'',N'0',N'',N'', '1');</v>
      </c>
    </row>
    <row r="14" spans="1:14" x14ac:dyDescent="0.3">
      <c r="E14" s="17"/>
      <c r="K14" s="13"/>
    </row>
    <row r="15" spans="1:14" s="16" customFormat="1" x14ac:dyDescent="0.3">
      <c r="A15" s="22" t="s">
        <v>105</v>
      </c>
      <c r="B15" s="22" t="s">
        <v>228</v>
      </c>
      <c r="C15" s="7" t="s">
        <v>52</v>
      </c>
      <c r="D15" s="7" t="s">
        <v>166</v>
      </c>
      <c r="E15" s="17" t="s">
        <v>175</v>
      </c>
      <c r="F15" s="13">
        <v>1</v>
      </c>
      <c r="G15" s="13">
        <v>9</v>
      </c>
      <c r="H15" s="15" t="s">
        <v>13</v>
      </c>
      <c r="I15" s="13"/>
      <c r="J15" s="13">
        <v>0</v>
      </c>
      <c r="K15" s="11"/>
      <c r="L15" s="13"/>
      <c r="M15" s="10">
        <v>1</v>
      </c>
      <c r="N15" s="16" t="str">
        <f t="shared" si="0"/>
        <v>Insert into MasterDatas  (Id, CreatedAt, UpdatedAt, IsDeleted,ViName, EnName, Code, [Group], Form, [Level], [Order], DataType, Note, IsReadOnly,Data, Clinic, [Version]) values (NEWID(), GETDATE(), GETDATE(), 'False', N'Phòng:',N'Room:',N'IPDDRUGHIS11',N'IPDDRUGHIS_GR9',N'A03_120_120421_VE',N'1',N'9',N'Label',N'',N'0',N'',N'', '1');</v>
      </c>
    </row>
    <row r="16" spans="1:14" x14ac:dyDescent="0.3">
      <c r="A16" s="14" t="s">
        <v>104</v>
      </c>
      <c r="B16" s="14" t="s">
        <v>228</v>
      </c>
      <c r="C16" s="7" t="s">
        <v>53</v>
      </c>
      <c r="D16" s="7" t="s">
        <v>52</v>
      </c>
      <c r="E16" s="17" t="s">
        <v>175</v>
      </c>
      <c r="F16" s="10">
        <v>2</v>
      </c>
      <c r="G16" s="10">
        <v>10</v>
      </c>
      <c r="H16" s="9" t="s">
        <v>43</v>
      </c>
      <c r="J16" s="10">
        <v>0</v>
      </c>
      <c r="M16" s="10">
        <v>1</v>
      </c>
      <c r="N16" s="7" t="str">
        <f t="shared" si="0"/>
        <v>Insert into MasterDatas  (Id, CreatedAt, UpdatedAt, IsDeleted,ViName, EnName, Code, [Group], Form, [Level], [Order], DataType, Note, IsReadOnly,Data, Clinic, [Version]) values (NEWID(), GETDATE(), GETDATE(), 'False', N'Phòng',N'Room:',N'IPDDRUGHIS12',N'IPDDRUGHIS11',N'A03_120_120421_VE',N'2',N'10',N'InputText',N'',N'0',N'',N'', '1');</v>
      </c>
    </row>
    <row r="17" spans="1:14" x14ac:dyDescent="0.3">
      <c r="A17" s="14"/>
      <c r="B17" s="14"/>
      <c r="E17" s="17"/>
      <c r="K17" s="13"/>
    </row>
    <row r="18" spans="1:14" x14ac:dyDescent="0.3">
      <c r="A18" s="22" t="s">
        <v>106</v>
      </c>
      <c r="B18" s="22" t="s">
        <v>229</v>
      </c>
      <c r="C18" s="7" t="s">
        <v>54</v>
      </c>
      <c r="D18" s="7" t="s">
        <v>167</v>
      </c>
      <c r="E18" s="17" t="s">
        <v>175</v>
      </c>
      <c r="F18" s="10">
        <v>1</v>
      </c>
      <c r="G18" s="10">
        <v>11</v>
      </c>
      <c r="H18" s="9" t="s">
        <v>13</v>
      </c>
      <c r="J18" s="10">
        <v>0</v>
      </c>
      <c r="M18" s="10">
        <v>1</v>
      </c>
      <c r="N18" s="7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bệnh:',N'Disease history:',N'IPDDRUGHIS13',N'IPDDRUGHIS_GR11',N'A03_120_120421_VE',N'1',N'11',N'Label',N'',N'0',N'',N'', '1');</v>
      </c>
    </row>
    <row r="19" spans="1:14" x14ac:dyDescent="0.3">
      <c r="A19" s="8" t="s">
        <v>106</v>
      </c>
      <c r="B19" s="8" t="s">
        <v>229</v>
      </c>
      <c r="C19" s="7" t="s">
        <v>55</v>
      </c>
      <c r="D19" s="7" t="s">
        <v>54</v>
      </c>
      <c r="E19" s="17" t="s">
        <v>175</v>
      </c>
      <c r="F19" s="10">
        <v>2</v>
      </c>
      <c r="G19" s="10">
        <v>12</v>
      </c>
      <c r="H19" s="9" t="s">
        <v>43</v>
      </c>
      <c r="J19" s="10">
        <v>0</v>
      </c>
      <c r="M19" s="10">
        <v>1</v>
      </c>
      <c r="N19" s="7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bệnh:',N'Disease history:',N'IPDDRUGHIS14',N'IPDDRUGHIS13',N'A03_120_120421_VE',N'2',N'12',N'InputText',N'',N'0',N'',N'', '1');</v>
      </c>
    </row>
    <row r="20" spans="1:14" x14ac:dyDescent="0.3">
      <c r="E20" s="17"/>
      <c r="K20" s="13"/>
    </row>
    <row r="21" spans="1:14" x14ac:dyDescent="0.3">
      <c r="A21" s="22" t="s">
        <v>107</v>
      </c>
      <c r="B21" s="22" t="s">
        <v>230</v>
      </c>
      <c r="C21" s="7" t="s">
        <v>56</v>
      </c>
      <c r="D21" s="7" t="s">
        <v>168</v>
      </c>
      <c r="E21" s="17" t="s">
        <v>175</v>
      </c>
      <c r="F21" s="10">
        <v>1</v>
      </c>
      <c r="G21" s="10">
        <v>13</v>
      </c>
      <c r="H21" s="9" t="s">
        <v>13</v>
      </c>
      <c r="J21" s="10">
        <v>0</v>
      </c>
      <c r="M21" s="10">
        <v>1</v>
      </c>
      <c r="N21" s="7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rượu/ thuốc lá:',N'Alcoholic/ Smoking history:',N'IPDDRUGHIS15',N'IPDDRUGHIS_GR13',N'A03_120_120421_VE',N'1',N'13',N'Label',N'',N'0',N'',N'', '1');</v>
      </c>
    </row>
    <row r="22" spans="1:14" x14ac:dyDescent="0.3">
      <c r="A22" s="14" t="s">
        <v>108</v>
      </c>
      <c r="B22" s="14" t="s">
        <v>231</v>
      </c>
      <c r="C22" s="7" t="s">
        <v>57</v>
      </c>
      <c r="D22" s="7" t="s">
        <v>56</v>
      </c>
      <c r="E22" s="17" t="s">
        <v>175</v>
      </c>
      <c r="F22" s="10">
        <v>2</v>
      </c>
      <c r="G22" s="10">
        <v>14</v>
      </c>
      <c r="H22" s="9" t="s">
        <v>42</v>
      </c>
      <c r="J22" s="10">
        <v>0</v>
      </c>
      <c r="M22" s="10">
        <v>1</v>
      </c>
      <c r="N22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rượu',N'Alcoholic',N'IPDDRUGHIS16',N'IPDDRUGHIS15',N'A03_120_120421_VE',N'2',N'14',N'Select',N'',N'0',N'',N'', '1');</v>
      </c>
    </row>
    <row r="23" spans="1:14" x14ac:dyDescent="0.3">
      <c r="A23" s="14" t="s">
        <v>108</v>
      </c>
      <c r="B23" s="14" t="s">
        <v>231</v>
      </c>
      <c r="C23" s="7" t="s">
        <v>58</v>
      </c>
      <c r="D23" s="7" t="s">
        <v>57</v>
      </c>
      <c r="E23" s="17" t="s">
        <v>175</v>
      </c>
      <c r="F23" s="10">
        <v>3</v>
      </c>
      <c r="G23" s="10">
        <v>15</v>
      </c>
      <c r="H23" s="9" t="s">
        <v>41</v>
      </c>
      <c r="J23" s="10">
        <v>0</v>
      </c>
      <c r="M23" s="10">
        <v>1</v>
      </c>
      <c r="N23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rượu',N'Alcoholic',N'IPDDRUGHIS17',N'IPDDRUGHIS16',N'A03_120_120421_VE',N'3',N'15',N'Checkbox',N'',N'0',N'',N'', '1');</v>
      </c>
    </row>
    <row r="24" spans="1:14" x14ac:dyDescent="0.3">
      <c r="A24" s="14" t="s">
        <v>109</v>
      </c>
      <c r="B24" s="14" t="s">
        <v>8</v>
      </c>
      <c r="C24" s="7" t="s">
        <v>59</v>
      </c>
      <c r="D24" s="7" t="s">
        <v>57</v>
      </c>
      <c r="E24" s="17" t="s">
        <v>175</v>
      </c>
      <c r="F24" s="10">
        <v>2</v>
      </c>
      <c r="G24" s="10">
        <v>16</v>
      </c>
      <c r="H24" s="9" t="s">
        <v>43</v>
      </c>
      <c r="J24" s="10">
        <v>0</v>
      </c>
      <c r="M24" s="10">
        <v>1</v>
      </c>
      <c r="N24" s="7" t="str">
        <f t="shared" si="0"/>
        <v>Insert into MasterDatas  (Id, CreatedAt, UpdatedAt, IsDeleted,ViName, EnName, Code, [Group], Form, [Level], [Order], DataType, Note, IsReadOnly,Data, Clinic, [Version]) values (NEWID(), GETDATE(), GETDATE(), 'False', N'Ghi cụ thể',N'Note',N'IPDDRUGHIS18',N'IPDDRUGHIS16',N'A03_120_120421_VE',N'2',N'16',N'InputText',N'',N'0',N'',N'', '1');</v>
      </c>
    </row>
    <row r="25" spans="1:14" x14ac:dyDescent="0.3">
      <c r="A25" s="14" t="s">
        <v>110</v>
      </c>
      <c r="B25" s="14" t="s">
        <v>232</v>
      </c>
      <c r="C25" s="7" t="s">
        <v>60</v>
      </c>
      <c r="D25" s="7" t="s">
        <v>56</v>
      </c>
      <c r="E25" s="17" t="s">
        <v>175</v>
      </c>
      <c r="F25" s="10">
        <v>3</v>
      </c>
      <c r="G25" s="10">
        <v>17</v>
      </c>
      <c r="H25" s="9" t="s">
        <v>13</v>
      </c>
      <c r="J25" s="10">
        <v>0</v>
      </c>
      <c r="M25" s="10">
        <v>1</v>
      </c>
      <c r="N25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thuốc lá',N'Smoking',N'IPDDRUGHIS19',N'IPDDRUGHIS15',N'A03_120_120421_VE',N'3',N'17',N'Label',N'',N'0',N'',N'', '1');</v>
      </c>
    </row>
    <row r="26" spans="1:14" x14ac:dyDescent="0.3">
      <c r="A26" s="14" t="s">
        <v>110</v>
      </c>
      <c r="B26" s="14" t="s">
        <v>232</v>
      </c>
      <c r="C26" s="7" t="s">
        <v>61</v>
      </c>
      <c r="D26" s="7" t="s">
        <v>60</v>
      </c>
      <c r="E26" s="17" t="s">
        <v>175</v>
      </c>
      <c r="F26" s="10">
        <v>2</v>
      </c>
      <c r="G26" s="10">
        <v>18</v>
      </c>
      <c r="H26" s="9" t="s">
        <v>41</v>
      </c>
      <c r="J26" s="10">
        <v>0</v>
      </c>
      <c r="M26" s="10">
        <v>1</v>
      </c>
      <c r="N26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thuốc lá',N'Smoking',N'IPDDRUGHIS20',N'IPDDRUGHIS19',N'A03_120_120421_VE',N'2',N'18',N'Checkbox',N'',N'0',N'',N'', '1');</v>
      </c>
    </row>
    <row r="27" spans="1:14" x14ac:dyDescent="0.3">
      <c r="A27" s="14" t="s">
        <v>109</v>
      </c>
      <c r="B27" s="14" t="s">
        <v>8</v>
      </c>
      <c r="C27" s="7" t="s">
        <v>62</v>
      </c>
      <c r="D27" s="7" t="s">
        <v>60</v>
      </c>
      <c r="E27" s="17" t="s">
        <v>175</v>
      </c>
      <c r="F27" s="10">
        <v>3</v>
      </c>
      <c r="G27" s="10">
        <v>19</v>
      </c>
      <c r="H27" s="9" t="s">
        <v>43</v>
      </c>
      <c r="J27" s="10">
        <v>0</v>
      </c>
      <c r="M27" s="10">
        <v>1</v>
      </c>
      <c r="N27" s="7" t="str">
        <f t="shared" si="0"/>
        <v>Insert into MasterDatas  (Id, CreatedAt, UpdatedAt, IsDeleted,ViName, EnName, Code, [Group], Form, [Level], [Order], DataType, Note, IsReadOnly,Data, Clinic, [Version]) values (NEWID(), GETDATE(), GETDATE(), 'False', N'Ghi cụ thể',N'Note',N'IPDDRUGHIS21',N'IPDDRUGHIS19',N'A03_120_120421_VE',N'3',N'19',N'InputText',N'',N'0',N'',N'', '1');</v>
      </c>
    </row>
    <row r="28" spans="1:14" x14ac:dyDescent="0.3">
      <c r="A28" s="14"/>
      <c r="B28" s="14"/>
      <c r="E28" s="17"/>
      <c r="K28" s="13"/>
    </row>
    <row r="29" spans="1:14" x14ac:dyDescent="0.3">
      <c r="A29" s="22" t="s">
        <v>111</v>
      </c>
      <c r="B29" s="22" t="s">
        <v>233</v>
      </c>
      <c r="C29" s="7" t="s">
        <v>63</v>
      </c>
      <c r="D29" s="7" t="s">
        <v>169</v>
      </c>
      <c r="E29" s="17" t="s">
        <v>175</v>
      </c>
      <c r="F29" s="10">
        <v>1</v>
      </c>
      <c r="G29" s="10">
        <v>20</v>
      </c>
      <c r="H29" s="9" t="s">
        <v>13</v>
      </c>
      <c r="J29" s="10">
        <v>0</v>
      </c>
      <c r="M29" s="10">
        <v>1</v>
      </c>
      <c r="N29" s="7" t="str">
        <f t="shared" si="0"/>
        <v>Insert into MasterDatas  (Id, CreatedAt, UpdatedAt, IsDeleted,ViName, EnName, Code, [Group], Form, [Level], [Order], DataType, Note, IsReadOnly,Data, Clinic, [Version]) values (NEWID(), GETDATE(), GETDATE(), 'False', N'Loại thuốc NB sử dụng:',N'Therapeutic group:',N'IPDDRUGHIS22',N'IPDDRUGHIS_GR20',N'A03_120_120421_VE',N'1',N'20',N'Label',N'',N'0',N'',N'', '1');</v>
      </c>
    </row>
    <row r="30" spans="1:14" x14ac:dyDescent="0.3">
      <c r="A30" s="22" t="s">
        <v>112</v>
      </c>
      <c r="B30" s="22" t="s">
        <v>234</v>
      </c>
      <c r="C30" s="7" t="s">
        <v>64</v>
      </c>
      <c r="D30" s="7" t="s">
        <v>170</v>
      </c>
      <c r="E30" s="17" t="s">
        <v>175</v>
      </c>
      <c r="F30" s="10">
        <v>1</v>
      </c>
      <c r="G30" s="10">
        <v>21</v>
      </c>
      <c r="H30" s="9" t="s">
        <v>42</v>
      </c>
      <c r="J30" s="10">
        <v>0</v>
      </c>
      <c r="M30" s="10">
        <v>1</v>
      </c>
      <c r="N30" s="7" t="str">
        <f t="shared" si="0"/>
        <v>Insert into MasterDatas  (Id, CreatedAt, UpdatedAt, IsDeleted,ViName, EnName, Code, [Group], Form, [Level], [Order], DataType, Note, IsReadOnly,Data, Clinic, [Version]) values (NEWID(), GETDATE(), GETDATE(), 'False', N'Điều trị bệnh mãn tính:',N'Chronic diseases:',N'IPDDRUGHIS23',N'IPDDRUGHIS_GR21',N'A03_120_120421_VE',N'1',N'21',N'Select',N'',N'0',N'',N'', '1');</v>
      </c>
    </row>
    <row r="31" spans="1:14" x14ac:dyDescent="0.3">
      <c r="A31" s="14" t="s">
        <v>176</v>
      </c>
      <c r="B31" s="14" t="s">
        <v>241</v>
      </c>
      <c r="C31" s="7" t="s">
        <v>65</v>
      </c>
      <c r="D31" s="7" t="s">
        <v>64</v>
      </c>
      <c r="E31" s="17" t="s">
        <v>175</v>
      </c>
      <c r="F31" s="10">
        <v>2</v>
      </c>
      <c r="G31" s="10">
        <v>22</v>
      </c>
      <c r="H31" s="9" t="s">
        <v>13</v>
      </c>
      <c r="J31" s="10">
        <v>0</v>
      </c>
      <c r="M31" s="10">
        <v>1</v>
      </c>
      <c r="N31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đái tháo đường',N'Diabetic medication',N'IPDDRUGHIS24',N'IPDDRUGHIS23',N'A03_120_120421_VE',N'2',N'22',N'Label',N'',N'0',N'',N'', '1');</v>
      </c>
    </row>
    <row r="32" spans="1:14" x14ac:dyDescent="0.3">
      <c r="A32" s="14" t="s">
        <v>176</v>
      </c>
      <c r="B32" s="14" t="s">
        <v>241</v>
      </c>
      <c r="C32" s="7" t="s">
        <v>66</v>
      </c>
      <c r="D32" s="7" t="s">
        <v>65</v>
      </c>
      <c r="E32" s="17" t="s">
        <v>175</v>
      </c>
      <c r="F32" s="10">
        <v>3</v>
      </c>
      <c r="G32" s="10">
        <v>23</v>
      </c>
      <c r="H32" s="9" t="s">
        <v>41</v>
      </c>
      <c r="J32" s="10">
        <v>0</v>
      </c>
      <c r="M32" s="10">
        <v>1</v>
      </c>
      <c r="N32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đái tháo đường',N'Diabetic medication',N'IPDDRUGHIS25',N'IPDDRUGHIS24',N'A03_120_120421_VE',N'3',N'23',N'Checkbox',N'',N'0',N'',N'', '1');</v>
      </c>
    </row>
    <row r="33" spans="1:14" x14ac:dyDescent="0.3">
      <c r="A33" s="14" t="s">
        <v>177</v>
      </c>
      <c r="B33" s="14" t="s">
        <v>242</v>
      </c>
      <c r="C33" s="7" t="s">
        <v>67</v>
      </c>
      <c r="D33" s="7" t="s">
        <v>64</v>
      </c>
      <c r="E33" s="17" t="s">
        <v>175</v>
      </c>
      <c r="F33" s="10">
        <v>2</v>
      </c>
      <c r="G33" s="10">
        <v>24</v>
      </c>
      <c r="H33" s="9" t="s">
        <v>13</v>
      </c>
      <c r="J33" s="10">
        <v>0</v>
      </c>
      <c r="M33" s="10">
        <v>1</v>
      </c>
      <c r="N33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huyết áp',N'Antihypertensives',N'IPDDRUGHIS26',N'IPDDRUGHIS23',N'A03_120_120421_VE',N'2',N'24',N'Label',N'',N'0',N'',N'', '1');</v>
      </c>
    </row>
    <row r="34" spans="1:14" x14ac:dyDescent="0.3">
      <c r="A34" s="14" t="s">
        <v>177</v>
      </c>
      <c r="B34" s="14" t="s">
        <v>242</v>
      </c>
      <c r="C34" s="7" t="s">
        <v>68</v>
      </c>
      <c r="D34" s="7" t="s">
        <v>67</v>
      </c>
      <c r="E34" s="17" t="s">
        <v>175</v>
      </c>
      <c r="F34" s="10">
        <v>3</v>
      </c>
      <c r="G34" s="10">
        <v>25</v>
      </c>
      <c r="H34" s="9" t="s">
        <v>41</v>
      </c>
      <c r="J34" s="10">
        <v>0</v>
      </c>
      <c r="M34" s="10">
        <v>1</v>
      </c>
      <c r="N34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huyết áp',N'Antihypertensives',N'IPDDRUGHIS27',N'IPDDRUGHIS26',N'A03_120_120421_VE',N'3',N'25',N'Checkbox',N'',N'0',N'',N'', '1');</v>
      </c>
    </row>
    <row r="35" spans="1:14" x14ac:dyDescent="0.3">
      <c r="A35" s="14" t="s">
        <v>178</v>
      </c>
      <c r="B35" s="14" t="s">
        <v>248</v>
      </c>
      <c r="C35" s="7" t="s">
        <v>69</v>
      </c>
      <c r="D35" s="7" t="s">
        <v>64</v>
      </c>
      <c r="E35" s="17" t="s">
        <v>175</v>
      </c>
      <c r="F35" s="10">
        <v>2</v>
      </c>
      <c r="G35" s="10">
        <v>26</v>
      </c>
      <c r="H35" s="9" t="s">
        <v>13</v>
      </c>
      <c r="J35" s="10">
        <v>0</v>
      </c>
      <c r="M35" s="10">
        <v>1</v>
      </c>
      <c r="N35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tránh thai/ hormon',N'Contracteptives/ hormon',N'IPDDRUGHIS28',N'IPDDRUGHIS23',N'A03_120_120421_VE',N'2',N'26',N'Label',N'',N'0',N'',N'', '1');</v>
      </c>
    </row>
    <row r="36" spans="1:14" x14ac:dyDescent="0.3">
      <c r="A36" s="14" t="s">
        <v>178</v>
      </c>
      <c r="B36" s="14" t="s">
        <v>248</v>
      </c>
      <c r="C36" s="7" t="s">
        <v>70</v>
      </c>
      <c r="D36" s="7" t="s">
        <v>69</v>
      </c>
      <c r="E36" s="17" t="s">
        <v>175</v>
      </c>
      <c r="F36" s="10">
        <v>3</v>
      </c>
      <c r="G36" s="10">
        <v>27</v>
      </c>
      <c r="H36" s="9" t="s">
        <v>41</v>
      </c>
      <c r="J36" s="10">
        <v>0</v>
      </c>
      <c r="M36" s="10">
        <v>1</v>
      </c>
      <c r="N36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tránh thai/ hormon',N'Contracteptives/ hormon',N'IPDDRUGHIS29',N'IPDDRUGHIS28',N'A03_120_120421_VE',N'3',N'27',N'Checkbox',N'',N'0',N'',N'', '1');</v>
      </c>
    </row>
    <row r="37" spans="1:14" x14ac:dyDescent="0.3">
      <c r="A37" s="14" t="s">
        <v>179</v>
      </c>
      <c r="B37" s="14" t="s">
        <v>244</v>
      </c>
      <c r="C37" s="7" t="s">
        <v>71</v>
      </c>
      <c r="D37" s="7" t="s">
        <v>64</v>
      </c>
      <c r="E37" s="17" t="s">
        <v>175</v>
      </c>
      <c r="F37" s="10">
        <v>2</v>
      </c>
      <c r="G37" s="10">
        <v>28</v>
      </c>
      <c r="H37" s="9" t="s">
        <v>13</v>
      </c>
      <c r="J37" s="10">
        <v>0</v>
      </c>
      <c r="M37" s="10">
        <v>1</v>
      </c>
      <c r="N37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bệnh đường tiêu hóa',N'Gastrointestinal system medication',N'IPDDRUGHIS30',N'IPDDRUGHIS23',N'A03_120_120421_VE',N'2',N'28',N'Label',N'',N'0',N'',N'', '1');</v>
      </c>
    </row>
    <row r="38" spans="1:14" x14ac:dyDescent="0.3">
      <c r="A38" s="14" t="s">
        <v>179</v>
      </c>
      <c r="B38" s="14" t="s">
        <v>244</v>
      </c>
      <c r="C38" s="7" t="s">
        <v>72</v>
      </c>
      <c r="D38" s="7" t="s">
        <v>71</v>
      </c>
      <c r="E38" s="17" t="s">
        <v>175</v>
      </c>
      <c r="F38" s="10">
        <v>3</v>
      </c>
      <c r="G38" s="10">
        <v>29</v>
      </c>
      <c r="H38" s="9" t="s">
        <v>41</v>
      </c>
      <c r="J38" s="10">
        <v>0</v>
      </c>
      <c r="M38" s="10">
        <v>1</v>
      </c>
      <c r="N38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bệnh đường tiêu hóa',N'Gastrointestinal system medication',N'IPDDRUGHIS31',N'IPDDRUGHIS30',N'A03_120_120421_VE',N'3',N'29',N'Checkbox',N'',N'0',N'',N'', '1');</v>
      </c>
    </row>
    <row r="39" spans="1:14" x14ac:dyDescent="0.3">
      <c r="A39" s="14" t="s">
        <v>180</v>
      </c>
      <c r="B39" s="14" t="s">
        <v>247</v>
      </c>
      <c r="C39" s="7" t="s">
        <v>73</v>
      </c>
      <c r="D39" s="7" t="s">
        <v>64</v>
      </c>
      <c r="E39" s="17" t="s">
        <v>175</v>
      </c>
      <c r="F39" s="10">
        <v>2</v>
      </c>
      <c r="G39" s="10">
        <v>30</v>
      </c>
      <c r="H39" s="9" t="s">
        <v>13</v>
      </c>
      <c r="J39" s="10">
        <v>0</v>
      </c>
      <c r="M39" s="10">
        <v>1</v>
      </c>
      <c r="N39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ngủ',N'Anxiety',N'IPDDRUGHIS32',N'IPDDRUGHIS23',N'A03_120_120421_VE',N'2',N'30',N'Label',N'',N'0',N'',N'', '1');</v>
      </c>
    </row>
    <row r="40" spans="1:14" x14ac:dyDescent="0.3">
      <c r="A40" s="14" t="s">
        <v>180</v>
      </c>
      <c r="B40" s="14" t="s">
        <v>247</v>
      </c>
      <c r="C40" s="7" t="s">
        <v>74</v>
      </c>
      <c r="D40" s="7" t="s">
        <v>73</v>
      </c>
      <c r="E40" s="17" t="s">
        <v>175</v>
      </c>
      <c r="F40" s="10">
        <v>3</v>
      </c>
      <c r="G40" s="10">
        <v>31</v>
      </c>
      <c r="H40" s="9" t="s">
        <v>41</v>
      </c>
      <c r="J40" s="10">
        <v>0</v>
      </c>
      <c r="M40" s="10">
        <v>1</v>
      </c>
      <c r="N40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ngủ',N'Anxiety',N'IPDDRUGHIS33',N'IPDDRUGHIS32',N'A03_120_120421_VE',N'3',N'31',N'Checkbox',N'',N'0',N'',N'', '1');</v>
      </c>
    </row>
    <row r="41" spans="1:14" x14ac:dyDescent="0.3">
      <c r="A41" s="14" t="s">
        <v>181</v>
      </c>
      <c r="B41" s="14" t="s">
        <v>246</v>
      </c>
      <c r="C41" s="7" t="s">
        <v>75</v>
      </c>
      <c r="D41" s="7" t="s">
        <v>64</v>
      </c>
      <c r="E41" s="17" t="s">
        <v>175</v>
      </c>
      <c r="F41" s="10">
        <v>2</v>
      </c>
      <c r="G41" s="10">
        <v>32</v>
      </c>
      <c r="H41" s="9" t="s">
        <v>13</v>
      </c>
      <c r="J41" s="10">
        <v>0</v>
      </c>
      <c r="M41" s="10">
        <v>1</v>
      </c>
      <c r="N41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giảm đau, hạ sốt',N'Antipyretics &amp; Analgesics',N'IPDDRUGHIS34',N'IPDDRUGHIS23',N'A03_120_120421_VE',N'2',N'32',N'Label',N'',N'0',N'',N'', '1');</v>
      </c>
    </row>
    <row r="42" spans="1:14" x14ac:dyDescent="0.3">
      <c r="A42" s="14" t="s">
        <v>181</v>
      </c>
      <c r="B42" s="14" t="s">
        <v>246</v>
      </c>
      <c r="C42" s="7" t="s">
        <v>76</v>
      </c>
      <c r="D42" s="7" t="s">
        <v>75</v>
      </c>
      <c r="E42" s="17" t="s">
        <v>175</v>
      </c>
      <c r="F42" s="10">
        <v>3</v>
      </c>
      <c r="G42" s="10">
        <v>33</v>
      </c>
      <c r="H42" s="9" t="s">
        <v>41</v>
      </c>
      <c r="J42" s="10">
        <v>0</v>
      </c>
      <c r="M42" s="10">
        <v>1</v>
      </c>
      <c r="N42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giảm đau, hạ sốt',N'Antipyretics &amp; Analgesics',N'IPDDRUGHIS35',N'IPDDRUGHIS34',N'A03_120_120421_VE',N'3',N'33',N'Checkbox',N'',N'0',N'',N'', '1');</v>
      </c>
    </row>
    <row r="43" spans="1:14" x14ac:dyDescent="0.3">
      <c r="A43" s="14" t="s">
        <v>182</v>
      </c>
      <c r="B43" s="14" t="s">
        <v>243</v>
      </c>
      <c r="C43" s="7" t="s">
        <v>77</v>
      </c>
      <c r="D43" s="7" t="s">
        <v>64</v>
      </c>
      <c r="E43" s="17" t="s">
        <v>175</v>
      </c>
      <c r="F43" s="10">
        <v>2</v>
      </c>
      <c r="G43" s="10">
        <v>34</v>
      </c>
      <c r="H43" s="9" t="s">
        <v>13</v>
      </c>
      <c r="J43" s="10">
        <v>0</v>
      </c>
      <c r="M43" s="10">
        <v>1</v>
      </c>
      <c r="N43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mỡ máu',N'Antidyslipidemic medication',N'IPDDRUGHIS36',N'IPDDRUGHIS23',N'A03_120_120421_VE',N'2',N'34',N'Label',N'',N'0',N'',N'', '1');</v>
      </c>
    </row>
    <row r="44" spans="1:14" x14ac:dyDescent="0.3">
      <c r="A44" s="14" t="s">
        <v>182</v>
      </c>
      <c r="B44" s="14" t="s">
        <v>243</v>
      </c>
      <c r="C44" s="7" t="s">
        <v>78</v>
      </c>
      <c r="D44" s="7" t="s">
        <v>77</v>
      </c>
      <c r="E44" s="17" t="s">
        <v>175</v>
      </c>
      <c r="F44" s="10">
        <v>3</v>
      </c>
      <c r="G44" s="10">
        <v>35</v>
      </c>
      <c r="H44" s="9" t="s">
        <v>41</v>
      </c>
      <c r="J44" s="10">
        <v>0</v>
      </c>
      <c r="M44" s="10">
        <v>1</v>
      </c>
      <c r="N44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mỡ máu',N'Antidyslipidemic medication',N'IPDDRUGHIS37',N'IPDDRUGHIS36',N'A03_120_120421_VE',N'3',N'35',N'Checkbox',N'',N'0',N'',N'', '1');</v>
      </c>
    </row>
    <row r="45" spans="1:14" x14ac:dyDescent="0.3">
      <c r="A45" s="14" t="s">
        <v>183</v>
      </c>
      <c r="B45" s="14" t="s">
        <v>251</v>
      </c>
      <c r="C45" s="7" t="s">
        <v>79</v>
      </c>
      <c r="D45" s="7" t="s">
        <v>64</v>
      </c>
      <c r="E45" s="17" t="s">
        <v>175</v>
      </c>
      <c r="F45" s="10">
        <v>2</v>
      </c>
      <c r="G45" s="10">
        <v>36</v>
      </c>
      <c r="H45" s="9" t="s">
        <v>13</v>
      </c>
      <c r="J45" s="10">
        <v>0</v>
      </c>
      <c r="M45" s="10">
        <v>1</v>
      </c>
      <c r="N45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hỗ trợ/ Thực phẩm chức năng (TPCN)',N'Diatery supplements',N'IPDDRUGHIS38',N'IPDDRUGHIS23',N'A03_120_120421_VE',N'2',N'36',N'Label',N'',N'0',N'',N'', '1');</v>
      </c>
    </row>
    <row r="46" spans="1:14" x14ac:dyDescent="0.3">
      <c r="A46" s="14" t="s">
        <v>183</v>
      </c>
      <c r="B46" s="14" t="s">
        <v>251</v>
      </c>
      <c r="C46" s="7" t="s">
        <v>80</v>
      </c>
      <c r="D46" s="7" t="s">
        <v>79</v>
      </c>
      <c r="E46" s="17" t="s">
        <v>175</v>
      </c>
      <c r="F46" s="10">
        <v>3</v>
      </c>
      <c r="G46" s="10">
        <v>37</v>
      </c>
      <c r="H46" s="9" t="s">
        <v>41</v>
      </c>
      <c r="J46" s="10">
        <v>0</v>
      </c>
      <c r="M46" s="10">
        <v>1</v>
      </c>
      <c r="N46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hỗ trợ/ Thực phẩm chức năng (TPCN)',N'Diatery supplements',N'IPDDRUGHIS39',N'IPDDRUGHIS38',N'A03_120_120421_VE',N'3',N'37',N'Checkbox',N'',N'0',N'',N'', '1');</v>
      </c>
    </row>
    <row r="47" spans="1:14" x14ac:dyDescent="0.3">
      <c r="A47" s="14" t="s">
        <v>184</v>
      </c>
      <c r="B47" s="14" t="s">
        <v>245</v>
      </c>
      <c r="C47" s="7" t="s">
        <v>81</v>
      </c>
      <c r="D47" s="7" t="s">
        <v>64</v>
      </c>
      <c r="E47" s="17" t="s">
        <v>175</v>
      </c>
      <c r="F47" s="10">
        <v>2</v>
      </c>
      <c r="G47" s="10">
        <v>38</v>
      </c>
      <c r="H47" s="9" t="s">
        <v>13</v>
      </c>
      <c r="J47" s="10">
        <v>0</v>
      </c>
      <c r="M47" s="10">
        <v>1</v>
      </c>
      <c r="N47" s="7" t="str">
        <f t="shared" si="0"/>
        <v>Insert into MasterDatas  (Id, CreatedAt, UpdatedAt, IsDeleted,ViName, EnName, Code, [Group], Form, [Level], [Order], DataType, Note, IsReadOnly,Data, Clinic, [Version]) values (NEWID(), GETDATE(), GETDATE(), 'False', N'Kháng sinh',N'Antibiotic',N'IPDDRUGHIS40',N'IPDDRUGHIS23',N'A03_120_120421_VE',N'2',N'38',N'Label',N'',N'0',N'',N'', '1');</v>
      </c>
    </row>
    <row r="48" spans="1:14" x14ac:dyDescent="0.3">
      <c r="A48" s="14" t="s">
        <v>184</v>
      </c>
      <c r="B48" s="14" t="s">
        <v>245</v>
      </c>
      <c r="C48" s="7" t="s">
        <v>82</v>
      </c>
      <c r="D48" s="7" t="s">
        <v>81</v>
      </c>
      <c r="E48" s="17" t="s">
        <v>175</v>
      </c>
      <c r="F48" s="10">
        <v>3</v>
      </c>
      <c r="G48" s="10">
        <v>39</v>
      </c>
      <c r="H48" s="9" t="s">
        <v>41</v>
      </c>
      <c r="J48" s="10">
        <v>0</v>
      </c>
      <c r="M48" s="10">
        <v>1</v>
      </c>
      <c r="N48" s="7" t="str">
        <f t="shared" si="0"/>
        <v>Insert into MasterDatas  (Id, CreatedAt, UpdatedAt, IsDeleted,ViName, EnName, Code, [Group], Form, [Level], [Order], DataType, Note, IsReadOnly,Data, Clinic, [Version]) values (NEWID(), GETDATE(), GETDATE(), 'False', N'Kháng sinh',N'Antibiotic',N'IPDDRUGHIS41',N'IPDDRUGHIS40',N'A03_120_120421_VE',N'3',N'39',N'Checkbox',N'',N'0',N'',N'', '1');</v>
      </c>
    </row>
    <row r="49" spans="1:14" x14ac:dyDescent="0.3">
      <c r="A49" s="14" t="s">
        <v>250</v>
      </c>
      <c r="B49" s="14" t="s">
        <v>249</v>
      </c>
      <c r="C49" s="7" t="s">
        <v>83</v>
      </c>
      <c r="D49" s="7" t="s">
        <v>64</v>
      </c>
      <c r="E49" s="17" t="s">
        <v>175</v>
      </c>
      <c r="F49" s="10">
        <v>2</v>
      </c>
      <c r="G49" s="10">
        <v>40</v>
      </c>
      <c r="H49" s="9" t="s">
        <v>13</v>
      </c>
      <c r="J49" s="10">
        <v>0</v>
      </c>
      <c r="M49" s="10">
        <v>1</v>
      </c>
      <c r="N49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Y học cổ truyền',N'Traditional medication',N'IPDDRUGHIS42',N'IPDDRUGHIS23',N'A03_120_120421_VE',N'2',N'40',N'Label',N'',N'0',N'',N'', '1');</v>
      </c>
    </row>
    <row r="50" spans="1:14" x14ac:dyDescent="0.3">
      <c r="A50" s="14" t="s">
        <v>250</v>
      </c>
      <c r="B50" s="14" t="s">
        <v>249</v>
      </c>
      <c r="C50" s="7" t="s">
        <v>84</v>
      </c>
      <c r="D50" s="7" t="s">
        <v>83</v>
      </c>
      <c r="E50" s="17" t="s">
        <v>175</v>
      </c>
      <c r="F50" s="10">
        <v>3</v>
      </c>
      <c r="G50" s="10">
        <v>41</v>
      </c>
      <c r="H50" s="9" t="s">
        <v>41</v>
      </c>
      <c r="J50" s="10">
        <v>0</v>
      </c>
      <c r="M50" s="10">
        <v>1</v>
      </c>
      <c r="N50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Y học cổ truyền',N'Traditional medication',N'IPDDRUGHIS43',N'IPDDRUGHIS42',N'A03_120_120421_VE',N'3',N'41',N'Checkbox',N'',N'0',N'',N'', '1');</v>
      </c>
    </row>
    <row r="51" spans="1:14" x14ac:dyDescent="0.3">
      <c r="A51" s="14"/>
      <c r="B51" s="14"/>
      <c r="E51" s="17"/>
      <c r="K51" s="13"/>
    </row>
    <row r="52" spans="1:14" x14ac:dyDescent="0.3">
      <c r="A52" s="22" t="s">
        <v>113</v>
      </c>
      <c r="B52" s="22" t="s">
        <v>252</v>
      </c>
      <c r="C52" s="7" t="s">
        <v>85</v>
      </c>
      <c r="D52" s="7" t="s">
        <v>171</v>
      </c>
      <c r="E52" s="17" t="s">
        <v>175</v>
      </c>
      <c r="F52" s="10">
        <v>1</v>
      </c>
      <c r="G52" s="10">
        <v>42</v>
      </c>
      <c r="H52" s="9" t="s">
        <v>13</v>
      </c>
      <c r="J52" s="10">
        <v>0</v>
      </c>
      <c r="M52" s="10">
        <v>1</v>
      </c>
      <c r="N52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dùng ngoài:',N'Topical medication:',N'IPDDRUGHIS44',N'IPDDRUGHIS_GR22',N'A03_120_120421_VE',N'1',N'42',N'Label',N'',N'0',N'',N'', '1');</v>
      </c>
    </row>
    <row r="53" spans="1:14" x14ac:dyDescent="0.3">
      <c r="A53" s="14" t="s">
        <v>185</v>
      </c>
      <c r="B53" s="14" t="s">
        <v>253</v>
      </c>
      <c r="C53" s="7" t="s">
        <v>86</v>
      </c>
      <c r="D53" s="7" t="s">
        <v>85</v>
      </c>
      <c r="E53" s="17" t="s">
        <v>175</v>
      </c>
      <c r="F53" s="10">
        <v>2</v>
      </c>
      <c r="G53" s="10">
        <v>43</v>
      </c>
      <c r="H53" s="9" t="s">
        <v>13</v>
      </c>
      <c r="J53" s="10">
        <v>0</v>
      </c>
      <c r="M53" s="10">
        <v>1</v>
      </c>
      <c r="N53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bôi ngoài da',N'Topical',N'IPDDRUGHIS45',N'IPDDRUGHIS44',N'A03_120_120421_VE',N'2',N'43',N'Label',N'',N'0',N'',N'', '1');</v>
      </c>
    </row>
    <row r="54" spans="1:14" x14ac:dyDescent="0.3">
      <c r="A54" s="14" t="s">
        <v>185</v>
      </c>
      <c r="B54" s="14" t="s">
        <v>253</v>
      </c>
      <c r="C54" s="7" t="s">
        <v>87</v>
      </c>
      <c r="D54" s="7" t="s">
        <v>86</v>
      </c>
      <c r="E54" s="17" t="s">
        <v>175</v>
      </c>
      <c r="F54" s="10">
        <v>3</v>
      </c>
      <c r="G54" s="10">
        <v>44</v>
      </c>
      <c r="H54" s="9" t="s">
        <v>41</v>
      </c>
      <c r="J54" s="10">
        <v>0</v>
      </c>
      <c r="M54" s="10">
        <v>1</v>
      </c>
      <c r="N54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bôi ngoài da',N'Topical',N'IPDDRUGHIS46',N'IPDDRUGHIS45',N'A03_120_120421_VE',N'3',N'44',N'Checkbox',N'',N'0',N'',N'', '1');</v>
      </c>
    </row>
    <row r="55" spans="1:14" x14ac:dyDescent="0.3">
      <c r="A55" s="14" t="s">
        <v>186</v>
      </c>
      <c r="B55" s="14" t="s">
        <v>254</v>
      </c>
      <c r="C55" s="7" t="s">
        <v>88</v>
      </c>
      <c r="D55" s="7" t="s">
        <v>85</v>
      </c>
      <c r="E55" s="17" t="s">
        <v>175</v>
      </c>
      <c r="F55" s="10">
        <v>2</v>
      </c>
      <c r="G55" s="10">
        <v>45</v>
      </c>
      <c r="H55" s="9" t="s">
        <v>13</v>
      </c>
      <c r="J55" s="10">
        <v>0</v>
      </c>
      <c r="M55" s="10">
        <v>1</v>
      </c>
      <c r="N55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xịt, nhỏ mũi, họng',N'Spray',N'IPDDRUGHIS47',N'IPDDRUGHIS44',N'A03_120_120421_VE',N'2',N'45',N'Label',N'',N'0',N'',N'', '1');</v>
      </c>
    </row>
    <row r="56" spans="1:14" x14ac:dyDescent="0.3">
      <c r="A56" s="14" t="s">
        <v>186</v>
      </c>
      <c r="B56" s="14" t="s">
        <v>254</v>
      </c>
      <c r="C56" s="7" t="s">
        <v>89</v>
      </c>
      <c r="D56" s="7" t="s">
        <v>88</v>
      </c>
      <c r="E56" s="17" t="s">
        <v>175</v>
      </c>
      <c r="F56" s="10">
        <v>3</v>
      </c>
      <c r="G56" s="10">
        <v>46</v>
      </c>
      <c r="H56" s="9" t="s">
        <v>41</v>
      </c>
      <c r="J56" s="10">
        <v>0</v>
      </c>
      <c r="M56" s="10">
        <v>1</v>
      </c>
      <c r="N56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xịt, nhỏ mũi, họng',N'Spray',N'IPDDRUGHIS48',N'IPDDRUGHIS47',N'A03_120_120421_VE',N'3',N'46',N'Checkbox',N'',N'0',N'',N'', '1');</v>
      </c>
    </row>
    <row r="57" spans="1:14" x14ac:dyDescent="0.3">
      <c r="A57" s="14" t="s">
        <v>187</v>
      </c>
      <c r="B57" s="14" t="s">
        <v>255</v>
      </c>
      <c r="C57" s="7" t="s">
        <v>90</v>
      </c>
      <c r="D57" s="7" t="s">
        <v>85</v>
      </c>
      <c r="E57" s="17" t="s">
        <v>175</v>
      </c>
      <c r="F57" s="10">
        <v>2</v>
      </c>
      <c r="G57" s="10">
        <v>47</v>
      </c>
      <c r="H57" s="9" t="s">
        <v>13</v>
      </c>
      <c r="J57" s="10">
        <v>0</v>
      </c>
      <c r="M57" s="10">
        <v>1</v>
      </c>
      <c r="N57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đặt',N'Suppository',N'IPDDRUGHIS49',N'IPDDRUGHIS44',N'A03_120_120421_VE',N'2',N'47',N'Label',N'',N'0',N'',N'', '1');</v>
      </c>
    </row>
    <row r="58" spans="1:14" x14ac:dyDescent="0.3">
      <c r="A58" s="14" t="s">
        <v>187</v>
      </c>
      <c r="B58" s="14" t="s">
        <v>255</v>
      </c>
      <c r="C58" s="7" t="s">
        <v>91</v>
      </c>
      <c r="D58" s="7" t="s">
        <v>90</v>
      </c>
      <c r="E58" s="17" t="s">
        <v>175</v>
      </c>
      <c r="F58" s="10">
        <v>3</v>
      </c>
      <c r="G58" s="10">
        <v>48</v>
      </c>
      <c r="H58" s="9" t="s">
        <v>41</v>
      </c>
      <c r="J58" s="10">
        <v>0</v>
      </c>
      <c r="M58" s="10">
        <v>1</v>
      </c>
      <c r="N58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đặt',N'Suppository',N'IPDDRUGHIS50',N'IPDDRUGHIS49',N'A03_120_120421_VE',N'3',N'48',N'Checkbox',N'',N'0',N'',N'', '1');</v>
      </c>
    </row>
    <row r="59" spans="1:14" x14ac:dyDescent="0.3">
      <c r="A59" s="14"/>
      <c r="B59" s="14"/>
      <c r="E59" s="17"/>
      <c r="K59" s="13"/>
    </row>
    <row r="60" spans="1:14" x14ac:dyDescent="0.3">
      <c r="A60" s="22" t="s">
        <v>114</v>
      </c>
      <c r="B60" s="22" t="s">
        <v>256</v>
      </c>
      <c r="C60" s="7" t="s">
        <v>92</v>
      </c>
      <c r="D60" s="7" t="s">
        <v>172</v>
      </c>
      <c r="E60" s="17" t="s">
        <v>175</v>
      </c>
      <c r="F60" s="10">
        <v>1</v>
      </c>
      <c r="G60" s="10">
        <v>49</v>
      </c>
      <c r="H60" s="9" t="s">
        <v>13</v>
      </c>
      <c r="J60" s="10">
        <v>0</v>
      </c>
      <c r="M60" s="10">
        <v>1</v>
      </c>
      <c r="N60" s="7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dùng thuốc/TPCN',N'Mediation history',N'IPDDRUGHIS51',N'IPDDRUGHIS_GR47',N'A03_120_120421_VE',N'1',N'49',N'Label',N'',N'0',N'',N'', '1');</v>
      </c>
    </row>
    <row r="61" spans="1:14" x14ac:dyDescent="0.3">
      <c r="A61" s="22" t="s">
        <v>115</v>
      </c>
      <c r="B61" s="22" t="s">
        <v>257</v>
      </c>
      <c r="C61" s="7" t="s">
        <v>93</v>
      </c>
      <c r="D61" s="7" t="s">
        <v>173</v>
      </c>
      <c r="E61" s="17" t="s">
        <v>175</v>
      </c>
      <c r="F61" s="10">
        <v>1</v>
      </c>
      <c r="G61" s="10">
        <v>50</v>
      </c>
      <c r="H61" s="9" t="s">
        <v>13</v>
      </c>
      <c r="J61" s="10">
        <v>0</v>
      </c>
      <c r="M61" s="10">
        <v>1</v>
      </c>
      <c r="N61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N'Thuốc',N'Medicines',N'IPDDRUGHIS52',N'IPDDRUGHIS_GR48',N'A03_120_120421_VE',N'1',N'50',N'Label',N'',N'0',N'',N'', '1');</v>
      </c>
    </row>
    <row r="62" spans="1:14" x14ac:dyDescent="0.3">
      <c r="A62" s="14" t="s">
        <v>116</v>
      </c>
      <c r="B62" s="14" t="s">
        <v>258</v>
      </c>
      <c r="C62" s="7" t="s">
        <v>94</v>
      </c>
      <c r="D62" s="7" t="s">
        <v>93</v>
      </c>
      <c r="E62" s="17" t="s">
        <v>175</v>
      </c>
      <c r="F62" s="10">
        <v>2</v>
      </c>
      <c r="G62" s="10">
        <v>51</v>
      </c>
      <c r="H62" s="9" t="s">
        <v>13</v>
      </c>
      <c r="J62" s="10">
        <v>0</v>
      </c>
      <c r="M62" s="10">
        <v>1</v>
      </c>
      <c r="N62" s="7" t="str">
        <f t="shared" si="0"/>
        <v>Insert into MasterDatas  (Id, CreatedAt, UpdatedAt, IsDeleted,ViName, EnName, Code, [Group], Form, [Level], [Order], DataType, Note, IsReadOnly,Data, Clinic, [Version]) values (NEWID(), GETDATE(), GETDATE(), 'False', N'STT',N'No',N'IPDDRUGHIS53',N'IPDDRUGHIS52',N'A03_120_120421_VE',N'2',N'51',N'Label',N'',N'0',N'',N'', '1');</v>
      </c>
    </row>
    <row r="63" spans="1:14" x14ac:dyDescent="0.3">
      <c r="A63" s="14" t="s">
        <v>116</v>
      </c>
      <c r="B63" s="14" t="s">
        <v>258</v>
      </c>
      <c r="C63" s="7" t="s">
        <v>95</v>
      </c>
      <c r="D63" s="7" t="s">
        <v>94</v>
      </c>
      <c r="E63" s="17" t="s">
        <v>175</v>
      </c>
      <c r="F63" s="10">
        <v>3</v>
      </c>
      <c r="G63" s="10">
        <v>52</v>
      </c>
      <c r="H63" s="9" t="s">
        <v>43</v>
      </c>
      <c r="J63" s="10">
        <v>0</v>
      </c>
      <c r="M63" s="10">
        <v>1</v>
      </c>
      <c r="N63" s="7" t="str">
        <f t="shared" si="0"/>
        <v>Insert into MasterDatas  (Id, CreatedAt, UpdatedAt, IsDeleted,ViName, EnName, Code, [Group], Form, [Level], [Order], DataType, Note, IsReadOnly,Data, Clinic, [Version]) values (NEWID(), GETDATE(), GETDATE(), 'False', N'STT',N'No',N'IPDDRUGHIS54',N'IPDDRUGHIS53',N'A03_120_120421_VE',N'3',N'52',N'InputText',N'',N'0',N'',N'', '1');</v>
      </c>
    </row>
    <row r="64" spans="1:14" x14ac:dyDescent="0.3">
      <c r="A64" s="14" t="s">
        <v>117</v>
      </c>
      <c r="B64" s="14" t="s">
        <v>259</v>
      </c>
      <c r="C64" s="7" t="s">
        <v>96</v>
      </c>
      <c r="D64" s="7" t="s">
        <v>93</v>
      </c>
      <c r="E64" s="17" t="s">
        <v>175</v>
      </c>
      <c r="F64" s="10">
        <v>2</v>
      </c>
      <c r="G64" s="10">
        <v>53</v>
      </c>
      <c r="H64" s="9" t="s">
        <v>13</v>
      </c>
      <c r="J64" s="10">
        <v>0</v>
      </c>
      <c r="M64" s="10">
        <v>1</v>
      </c>
      <c r="N64" s="7" t="str">
        <f t="shared" si="0"/>
        <v>Insert into MasterDatas  (Id, CreatedAt, UpdatedAt, IsDeleted,ViName, EnName, Code, [Group], Form, [Level], [Order], DataType, Note, IsReadOnly,Data, Clinic, [Version]) values (NEWID(), GETDATE(), GETDATE(), 'False', N'Tên thuốc, hàm lượng',N'Name, Strength',N'IPDDRUGHIS55',N'IPDDRUGHIS52',N'A03_120_120421_VE',N'2',N'53',N'Label',N'',N'0',N'',N'', '1');</v>
      </c>
    </row>
    <row r="65" spans="1:14" x14ac:dyDescent="0.3">
      <c r="A65" s="14" t="s">
        <v>117</v>
      </c>
      <c r="B65" s="14" t="s">
        <v>259</v>
      </c>
      <c r="C65" s="7" t="s">
        <v>97</v>
      </c>
      <c r="D65" s="7" t="s">
        <v>96</v>
      </c>
      <c r="E65" s="17" t="s">
        <v>175</v>
      </c>
      <c r="F65" s="10">
        <v>3</v>
      </c>
      <c r="G65" s="10">
        <v>54</v>
      </c>
      <c r="H65" s="9" t="s">
        <v>43</v>
      </c>
      <c r="J65" s="10">
        <v>0</v>
      </c>
      <c r="M65" s="10">
        <v>1</v>
      </c>
      <c r="N65" s="7" t="str">
        <f t="shared" si="0"/>
        <v>Insert into MasterDatas  (Id, CreatedAt, UpdatedAt, IsDeleted,ViName, EnName, Code, [Group], Form, [Level], [Order], DataType, Note, IsReadOnly,Data, Clinic, [Version]) values (NEWID(), GETDATE(), GETDATE(), 'False', N'Tên thuốc, hàm lượng',N'Name, Strength',N'IPDDRUGHIS56',N'IPDDRUGHIS55',N'A03_120_120421_VE',N'3',N'54',N'InputText',N'',N'0',N'',N'', '1');</v>
      </c>
    </row>
    <row r="66" spans="1:14" x14ac:dyDescent="0.3">
      <c r="A66" s="14" t="s">
        <v>118</v>
      </c>
      <c r="B66" s="14" t="s">
        <v>260</v>
      </c>
      <c r="C66" s="7" t="s">
        <v>98</v>
      </c>
      <c r="D66" s="7" t="s">
        <v>93</v>
      </c>
      <c r="E66" s="17" t="s">
        <v>175</v>
      </c>
      <c r="F66" s="10">
        <v>2</v>
      </c>
      <c r="G66" s="10">
        <v>55</v>
      </c>
      <c r="H66" s="9" t="s">
        <v>13</v>
      </c>
      <c r="J66" s="10">
        <v>0</v>
      </c>
      <c r="M66" s="10">
        <v>1</v>
      </c>
      <c r="N66" s="7" t="str">
        <f t="shared" si="0"/>
        <v>Insert into MasterDatas  (Id, CreatedAt, UpdatedAt, IsDeleted,ViName, EnName, Code, [Group], Form, [Level], [Order], DataType, Note, IsReadOnly,Data, Clinic, [Version]) values (NEWID(), GETDATE(), GETDATE(), 'False', N'Liều, cách dùng',N'Dose, Administration',N'IPDDRUGHIS57',N'IPDDRUGHIS52',N'A03_120_120421_VE',N'2',N'55',N'Label',N'',N'0',N'',N'', '1');</v>
      </c>
    </row>
    <row r="67" spans="1:14" x14ac:dyDescent="0.3">
      <c r="A67" s="14" t="s">
        <v>118</v>
      </c>
      <c r="B67" s="14" t="s">
        <v>260</v>
      </c>
      <c r="C67" s="7" t="s">
        <v>140</v>
      </c>
      <c r="D67" s="7" t="s">
        <v>98</v>
      </c>
      <c r="E67" s="17" t="s">
        <v>175</v>
      </c>
      <c r="F67" s="10">
        <v>3</v>
      </c>
      <c r="G67" s="10">
        <v>56</v>
      </c>
      <c r="H67" s="9" t="s">
        <v>43</v>
      </c>
      <c r="J67" s="10">
        <v>0</v>
      </c>
      <c r="M67" s="10">
        <v>1</v>
      </c>
      <c r="N67" s="7" t="str">
        <f t="shared" si="0"/>
        <v>Insert into MasterDatas  (Id, CreatedAt, UpdatedAt, IsDeleted,ViName, EnName, Code, [Group], Form, [Level], [Order], DataType, Note, IsReadOnly,Data, Clinic, [Version]) values (NEWID(), GETDATE(), GETDATE(), 'False', N'Liều, cách dùng',N'Dose, Administration',N'IPDDRUGHIS58',N'IPDDRUGHIS57',N'A03_120_120421_VE',N'3',N'56',N'InputText',N'',N'0',N'',N'', '1');</v>
      </c>
    </row>
    <row r="68" spans="1:14" x14ac:dyDescent="0.3">
      <c r="A68" s="14" t="s">
        <v>119</v>
      </c>
      <c r="B68" s="14" t="s">
        <v>240</v>
      </c>
      <c r="C68" s="7" t="s">
        <v>141</v>
      </c>
      <c r="D68" s="7" t="s">
        <v>93</v>
      </c>
      <c r="E68" s="17" t="s">
        <v>175</v>
      </c>
      <c r="F68" s="10">
        <v>2</v>
      </c>
      <c r="G68" s="10">
        <v>57</v>
      </c>
      <c r="H68" s="9" t="s">
        <v>13</v>
      </c>
      <c r="J68" s="10">
        <v>0</v>
      </c>
      <c r="M68" s="10">
        <v>1</v>
      </c>
      <c r="N68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N'Thời gian dùng liều cuối',N'The last time',N'IPDDRUGHIS59',N'IPDDRUGHIS52',N'A03_120_120421_VE',N'2',N'57',N'Label',N'',N'0',N'',N'', '1');</v>
      </c>
    </row>
    <row r="69" spans="1:14" x14ac:dyDescent="0.3">
      <c r="A69" s="14" t="s">
        <v>119</v>
      </c>
      <c r="B69" s="14" t="s">
        <v>240</v>
      </c>
      <c r="C69" s="7" t="s">
        <v>142</v>
      </c>
      <c r="D69" s="7" t="s">
        <v>141</v>
      </c>
      <c r="E69" s="17" t="s">
        <v>175</v>
      </c>
      <c r="F69" s="10">
        <v>3</v>
      </c>
      <c r="G69" s="10">
        <v>58</v>
      </c>
      <c r="H69" s="9" t="s">
        <v>217</v>
      </c>
      <c r="J69" s="10">
        <v>0</v>
      </c>
      <c r="M69" s="10">
        <v>1</v>
      </c>
      <c r="N69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N'Thời gian dùng liều cuối',N'The last time',N'IPDDRUGHIS60',N'IPDDRUGHIS59',N'A03_120_120421_VE',N'3',N'58',N'Datetime',N'',N'0',N'',N'', '1');</v>
      </c>
    </row>
    <row r="70" spans="1:14" x14ac:dyDescent="0.3">
      <c r="A70" s="14" t="s">
        <v>120</v>
      </c>
      <c r="B70" s="14" t="s">
        <v>261</v>
      </c>
      <c r="C70" s="7" t="s">
        <v>143</v>
      </c>
      <c r="D70" s="7" t="s">
        <v>93</v>
      </c>
      <c r="E70" s="17" t="s">
        <v>175</v>
      </c>
      <c r="F70" s="10">
        <v>2</v>
      </c>
      <c r="G70" s="10">
        <v>59</v>
      </c>
      <c r="H70" s="9" t="s">
        <v>13</v>
      </c>
      <c r="J70" s="10">
        <v>0</v>
      </c>
      <c r="M70" s="10">
        <v>1</v>
      </c>
      <c r="N70" s="7" t="str">
        <f t="shared" si="0"/>
        <v>Insert into MasterDatas  (Id, CreatedAt, UpdatedAt, IsDeleted,ViName, EnName, Code, [Group], Form, [Level], [Order], DataType, Note, IsReadOnly,Data, Clinic, [Version]) values (NEWID(), GETDATE(), GETDATE(), 'False', N'Kế hoạch dùng thuốc',N'Plan',N'IPDDRUGHIS61',N'IPDDRUGHIS52',N'A03_120_120421_VE',N'2',N'59',N'Label',N'',N'0',N'',N'', '1');</v>
      </c>
    </row>
    <row r="71" spans="1:14" x14ac:dyDescent="0.3">
      <c r="A71" s="14" t="s">
        <v>120</v>
      </c>
      <c r="B71" s="14" t="s">
        <v>261</v>
      </c>
      <c r="C71" s="7" t="s">
        <v>144</v>
      </c>
      <c r="D71" s="7" t="s">
        <v>143</v>
      </c>
      <c r="E71" s="17" t="s">
        <v>175</v>
      </c>
      <c r="F71" s="10">
        <v>3</v>
      </c>
      <c r="G71" s="10">
        <v>60</v>
      </c>
      <c r="H71" s="9" t="s">
        <v>43</v>
      </c>
      <c r="J71" s="10">
        <v>0</v>
      </c>
      <c r="M71" s="10">
        <v>1</v>
      </c>
      <c r="N71" s="7" t="str">
        <f t="shared" si="0"/>
        <v>Insert into MasterDatas  (Id, CreatedAt, UpdatedAt, IsDeleted,ViName, EnName, Code, [Group], Form, [Level], [Order], DataType, Note, IsReadOnly,Data, Clinic, [Version]) values (NEWID(), GETDATE(), GETDATE(), 'False', N'Kế hoạch dùng thuốc',N'Plan',N'IPDDRUGHIS62',N'IPDDRUGHIS61',N'A03_120_120421_VE',N'3',N'60',N'InputText',N'',N'0',N'',N'', '1');</v>
      </c>
    </row>
    <row r="72" spans="1:14" x14ac:dyDescent="0.3">
      <c r="A72" s="14" t="s">
        <v>121</v>
      </c>
      <c r="B72" s="14" t="s">
        <v>8</v>
      </c>
      <c r="C72" s="7" t="s">
        <v>145</v>
      </c>
      <c r="D72" s="7" t="s">
        <v>93</v>
      </c>
      <c r="E72" s="17" t="s">
        <v>175</v>
      </c>
      <c r="F72" s="10">
        <v>2</v>
      </c>
      <c r="G72" s="10">
        <v>61</v>
      </c>
      <c r="H72" s="9" t="s">
        <v>13</v>
      </c>
      <c r="J72" s="10">
        <v>0</v>
      </c>
      <c r="M72" s="10">
        <v>1</v>
      </c>
      <c r="N72" s="7" t="str">
        <f t="shared" si="0"/>
        <v>Insert into MasterDatas  (Id, CreatedAt, UpdatedAt, IsDeleted,ViName, EnName, Code, [Group], Form, [Level], [Order], DataType, Note, IsReadOnly,Data, Clinic, [Version]) values (NEWID(), GETDATE(), GETDATE(), 'False', N'Lưu ý',N'Note',N'IPDDRUGHIS63',N'IPDDRUGHIS52',N'A03_120_120421_VE',N'2',N'61',N'Label',N'',N'0',N'',N'', '1');</v>
      </c>
    </row>
    <row r="73" spans="1:14" x14ac:dyDescent="0.3">
      <c r="A73" s="14" t="s">
        <v>121</v>
      </c>
      <c r="B73" s="14" t="s">
        <v>8</v>
      </c>
      <c r="C73" s="7" t="s">
        <v>146</v>
      </c>
      <c r="D73" s="7" t="s">
        <v>145</v>
      </c>
      <c r="E73" s="17" t="s">
        <v>175</v>
      </c>
      <c r="F73" s="10">
        <v>3</v>
      </c>
      <c r="G73" s="10">
        <v>62</v>
      </c>
      <c r="H73" s="9" t="s">
        <v>43</v>
      </c>
      <c r="J73" s="10">
        <v>0</v>
      </c>
      <c r="M73" s="10">
        <v>1</v>
      </c>
      <c r="N73" s="7" t="str">
        <f t="shared" si="0"/>
        <v>Insert into MasterDatas  (Id, CreatedAt, UpdatedAt, IsDeleted,ViName, EnName, Code, [Group], Form, [Level], [Order], DataType, Note, IsReadOnly,Data, Clinic, [Version]) values (NEWID(), GETDATE(), GETDATE(), 'False', N'Lưu ý',N'Note',N'IPDDRUGHIS64',N'IPDDRUGHIS63',N'A03_120_120421_VE',N'3',N'62',N'InputText',N'',N'0',N'',N'', '1');</v>
      </c>
    </row>
    <row r="74" spans="1:14" x14ac:dyDescent="0.3">
      <c r="A74" s="14" t="s">
        <v>122</v>
      </c>
      <c r="B74" s="14" t="s">
        <v>262</v>
      </c>
      <c r="C74" s="7" t="s">
        <v>147</v>
      </c>
      <c r="D74" s="7" t="s">
        <v>93</v>
      </c>
      <c r="E74" s="17" t="s">
        <v>175</v>
      </c>
      <c r="F74" s="10">
        <v>2</v>
      </c>
      <c r="G74" s="10">
        <v>63</v>
      </c>
      <c r="H74" s="9" t="s">
        <v>13</v>
      </c>
      <c r="J74" s="10">
        <v>0</v>
      </c>
      <c r="M74" s="10">
        <v>1</v>
      </c>
      <c r="N74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N'Nguồn',N'Source',N'IPDDRUGHIS65',N'IPDDRUGHIS52',N'A03_120_120421_VE',N'2',N'63',N'Label',N'',N'0',N'',N'', '1');</v>
      </c>
    </row>
    <row r="75" spans="1:14" x14ac:dyDescent="0.3">
      <c r="A75" s="14" t="s">
        <v>122</v>
      </c>
      <c r="B75" s="14" t="s">
        <v>262</v>
      </c>
      <c r="C75" s="7" t="s">
        <v>148</v>
      </c>
      <c r="D75" s="7" t="s">
        <v>147</v>
      </c>
      <c r="E75" s="17" t="s">
        <v>175</v>
      </c>
      <c r="F75" s="10">
        <v>3</v>
      </c>
      <c r="G75" s="10">
        <v>64</v>
      </c>
      <c r="H75" s="9" t="s">
        <v>43</v>
      </c>
      <c r="J75" s="10">
        <v>0</v>
      </c>
      <c r="M75" s="10">
        <v>1</v>
      </c>
      <c r="N75" s="7" t="str">
        <f t="shared" si="0"/>
        <v>Insert into MasterDatas  (Id, CreatedAt, UpdatedAt, IsDeleted,ViName, EnName, Code, [Group], Form, [Level], [Order], DataType, Note, IsReadOnly,Data, Clinic, [Version]) values (NEWID(), GETDATE(), GETDATE(), 'False', N'Nguồn',N'Source',N'IPDDRUGHIS66',N'IPDDRUGHIS65',N'A03_120_120421_VE',N'3',N'64',N'InputText',N'',N'0',N'',N'', '1');</v>
      </c>
    </row>
    <row r="76" spans="1:14" x14ac:dyDescent="0.3">
      <c r="A76" s="14" t="s">
        <v>123</v>
      </c>
      <c r="B76" s="14" t="s">
        <v>263</v>
      </c>
      <c r="C76" s="7" t="s">
        <v>149</v>
      </c>
      <c r="D76" s="7" t="s">
        <v>93</v>
      </c>
      <c r="E76" s="17" t="s">
        <v>175</v>
      </c>
      <c r="F76" s="10">
        <v>2</v>
      </c>
      <c r="G76" s="10">
        <v>65</v>
      </c>
      <c r="H76" s="9" t="s">
        <v>13</v>
      </c>
      <c r="J76" s="10">
        <v>0</v>
      </c>
      <c r="M76" s="10">
        <v>1</v>
      </c>
      <c r="N76" s="7" t="str">
        <f t="shared" si="0"/>
        <v>Insert into MasterDatas  (Id, CreatedAt, UpdatedAt, IsDeleted,ViName, EnName, Code, [Group], Form, [Level], [Order], DataType, Note, IsReadOnly,Data, Clinic, [Version]) values (NEWID(), GETDATE(), GETDATE(), 'False', N'Chưa có tiền sử dùng thuốc',N'No data found',N'IPDDRUGHIS67',N'IPDDRUGHIS52',N'A03_120_120421_VE',N'2',N'65',N'Label',N'',N'0',N'',N'', '1');</v>
      </c>
    </row>
    <row r="77" spans="1:14" x14ac:dyDescent="0.3">
      <c r="A77" s="14" t="s">
        <v>124</v>
      </c>
      <c r="B77" s="14" t="s">
        <v>264</v>
      </c>
      <c r="C77" s="7" t="s">
        <v>150</v>
      </c>
      <c r="D77" s="7" t="s">
        <v>149</v>
      </c>
      <c r="E77" s="17" t="s">
        <v>175</v>
      </c>
      <c r="F77" s="10">
        <v>2</v>
      </c>
      <c r="G77" s="10">
        <v>66</v>
      </c>
      <c r="H77" s="9" t="s">
        <v>215</v>
      </c>
      <c r="J77" s="10">
        <v>0</v>
      </c>
      <c r="M77" s="10">
        <v>1</v>
      </c>
      <c r="N77" s="7" t="str">
        <f t="shared" si="0"/>
        <v>Insert into MasterDatas  (Id, CreatedAt, UpdatedAt, IsDeleted,ViName, EnName, Code, [Group], Form, [Level], [Order], DataType, Note, IsReadOnly,Data, Clinic, [Version]) values (NEWID(), GETDATE(), GETDATE(), 'False', N'Thêm thuốc',N'Create',N'IPDDRUGHIS68',N'IPDDRUGHIS67',N'A03_120_120421_VE',N'2',N'66',N'Button',N'',N'0',N'',N'', '1');</v>
      </c>
    </row>
    <row r="78" spans="1:14" x14ac:dyDescent="0.3">
      <c r="A78" s="14"/>
      <c r="B78" s="14"/>
      <c r="E78" s="17"/>
      <c r="K78" s="13"/>
    </row>
    <row r="79" spans="1:14" x14ac:dyDescent="0.3">
      <c r="A79" s="22" t="s">
        <v>125</v>
      </c>
      <c r="B79" s="22" t="s">
        <v>265</v>
      </c>
      <c r="C79" s="7" t="s">
        <v>151</v>
      </c>
      <c r="D79" s="7" t="s">
        <v>174</v>
      </c>
      <c r="E79" s="17" t="s">
        <v>175</v>
      </c>
      <c r="F79" s="10">
        <v>1</v>
      </c>
      <c r="G79" s="10">
        <v>67</v>
      </c>
      <c r="H79" s="9" t="s">
        <v>13</v>
      </c>
      <c r="J79" s="10">
        <v>0</v>
      </c>
      <c r="M79" s="10">
        <v>1</v>
      </c>
      <c r="N79" s="7" t="str">
        <f>"Insert into MasterDatas  (Id, CreatedAt, UpdatedAt, IsDeleted,ViName, EnName, Code, [Group], Form, [Level], [Order], DataType, Note, IsReadOnly,Data, Clinic, [Version]) values (NEWID(), GETDATE(), GETDATE(), 'False', N'"&amp;A79&amp;"',N'"&amp;B79&amp;"',N'"&amp;C79&amp;"',N'"&amp;D79&amp;"',N'"&amp;E79&amp;"',N'"&amp;F79&amp;"',N'"&amp;G79&amp;"',N'"&amp;H79&amp;"',N'"&amp;I79&amp;"',N'"&amp;J79&amp;"',N'"&amp;K79&amp;"',N'"&amp;L79&amp;"', '"&amp;M79&amp;"');"</f>
        <v>Insert into MasterDatas  (Id, CreatedAt, UpdatedAt, IsDeleted,ViName, EnName, Code, [Group], Form, [Level], [Order], DataType, Note, IsReadOnly,Data, Clinic, [Version]) values (NEWID(), GETDATE(), GETDATE(), 'False', N'Thực phẩm chức năng',N'Supplement',N'IPDDRUGHIS69',N'IPDDRUGHIS_GR65',N'A03_120_120421_VE',N'1',N'67',N'Label',N'',N'0',N'',N'', '1');</v>
      </c>
    </row>
    <row r="80" spans="1:14" x14ac:dyDescent="0.3">
      <c r="A80" s="14" t="s">
        <v>116</v>
      </c>
      <c r="B80" s="14" t="s">
        <v>258</v>
      </c>
      <c r="C80" s="7" t="s">
        <v>152</v>
      </c>
      <c r="D80" s="7" t="s">
        <v>151</v>
      </c>
      <c r="E80" s="17" t="s">
        <v>175</v>
      </c>
      <c r="F80" s="10">
        <v>2</v>
      </c>
      <c r="G80" s="10">
        <v>68</v>
      </c>
      <c r="H80" s="9" t="s">
        <v>13</v>
      </c>
      <c r="J80" s="10">
        <v>0</v>
      </c>
      <c r="M80" s="10">
        <v>1</v>
      </c>
      <c r="N80" s="7" t="str">
        <f t="shared" ref="N80:N120" si="1">"Insert into MasterDatas  (Id, CreatedAt, UpdatedAt, IsDeleted,ViName, EnName, Code, [Group], Form, [Level], [Order], DataType, Note, IsReadOnly,Data, Clinic, [Version]) values (NEWID(), GETDATE(), GETDATE(), 'False', N'"&amp;A80&amp;"',N'"&amp;B80&amp;"',N'"&amp;C80&amp;"',N'"&amp;D80&amp;"',N'"&amp;E80&amp;"',N'"&amp;F80&amp;"',N'"&amp;G80&amp;"',N'"&amp;H80&amp;"',N'"&amp;I80&amp;"',N'"&amp;J80&amp;"',N'"&amp;K80&amp;"',N'"&amp;L80&amp;"', '"&amp;M80&amp;"');"</f>
        <v>Insert into MasterDatas  (Id, CreatedAt, UpdatedAt, IsDeleted,ViName, EnName, Code, [Group], Form, [Level], [Order], DataType, Note, IsReadOnly,Data, Clinic, [Version]) values (NEWID(), GETDATE(), GETDATE(), 'False', N'STT',N'No',N'IPDDRUGHIS70',N'IPDDRUGHIS69',N'A03_120_120421_VE',N'2',N'68',N'Label',N'',N'0',N'',N'', '1');</v>
      </c>
    </row>
    <row r="81" spans="1:14" x14ac:dyDescent="0.3">
      <c r="A81" s="14" t="s">
        <v>116</v>
      </c>
      <c r="B81" s="14" t="s">
        <v>258</v>
      </c>
      <c r="C81" s="7" t="s">
        <v>153</v>
      </c>
      <c r="D81" s="7" t="s">
        <v>152</v>
      </c>
      <c r="E81" s="17" t="s">
        <v>175</v>
      </c>
      <c r="F81" s="10">
        <v>3</v>
      </c>
      <c r="G81" s="10">
        <v>69</v>
      </c>
      <c r="H81" s="9" t="s">
        <v>43</v>
      </c>
      <c r="J81" s="10">
        <v>0</v>
      </c>
      <c r="M81" s="10">
        <v>1</v>
      </c>
      <c r="N81" s="7" t="str">
        <f t="shared" si="1"/>
        <v>Insert into MasterDatas  (Id, CreatedAt, UpdatedAt, IsDeleted,ViName, EnName, Code, [Group], Form, [Level], [Order], DataType, Note, IsReadOnly,Data, Clinic, [Version]) values (NEWID(), GETDATE(), GETDATE(), 'False', N'STT',N'No',N'IPDDRUGHIS71',N'IPDDRUGHIS70',N'A03_120_120421_VE',N'3',N'69',N'InputText',N'',N'0',N'',N'', '1');</v>
      </c>
    </row>
    <row r="82" spans="1:14" x14ac:dyDescent="0.3">
      <c r="A82" s="14" t="s">
        <v>117</v>
      </c>
      <c r="B82" s="14" t="s">
        <v>259</v>
      </c>
      <c r="C82" s="7" t="s">
        <v>154</v>
      </c>
      <c r="D82" s="7" t="s">
        <v>151</v>
      </c>
      <c r="E82" s="17" t="s">
        <v>175</v>
      </c>
      <c r="F82" s="10">
        <v>2</v>
      </c>
      <c r="G82" s="10">
        <v>70</v>
      </c>
      <c r="H82" s="9" t="s">
        <v>13</v>
      </c>
      <c r="J82" s="10">
        <v>0</v>
      </c>
      <c r="M82" s="10">
        <v>1</v>
      </c>
      <c r="N82" s="7" t="str">
        <f t="shared" si="1"/>
        <v>Insert into MasterDatas  (Id, CreatedAt, UpdatedAt, IsDeleted,ViName, EnName, Code, [Group], Form, [Level], [Order], DataType, Note, IsReadOnly,Data, Clinic, [Version]) values (NEWID(), GETDATE(), GETDATE(), 'False', N'Tên thuốc, hàm lượng',N'Name, Strength',N'IPDDRUGHIS72',N'IPDDRUGHIS69',N'A03_120_120421_VE',N'2',N'70',N'Label',N'',N'0',N'',N'', '1');</v>
      </c>
    </row>
    <row r="83" spans="1:14" s="12" customFormat="1" x14ac:dyDescent="0.3">
      <c r="A83" s="14" t="s">
        <v>117</v>
      </c>
      <c r="B83" s="14" t="s">
        <v>259</v>
      </c>
      <c r="C83" s="7" t="s">
        <v>155</v>
      </c>
      <c r="D83" s="7" t="s">
        <v>154</v>
      </c>
      <c r="E83" s="17" t="s">
        <v>175</v>
      </c>
      <c r="F83" s="10">
        <v>3</v>
      </c>
      <c r="G83" s="10">
        <v>71</v>
      </c>
      <c r="H83" s="9" t="s">
        <v>43</v>
      </c>
      <c r="I83" s="10"/>
      <c r="J83" s="10">
        <v>0</v>
      </c>
      <c r="K83" s="11"/>
      <c r="L83" s="10"/>
      <c r="M83" s="10">
        <v>1</v>
      </c>
      <c r="N83" s="7" t="str">
        <f t="shared" si="1"/>
        <v>Insert into MasterDatas  (Id, CreatedAt, UpdatedAt, IsDeleted,ViName, EnName, Code, [Group], Form, [Level], [Order], DataType, Note, IsReadOnly,Data, Clinic, [Version]) values (NEWID(), GETDATE(), GETDATE(), 'False', N'Tên thuốc, hàm lượng',N'Name, Strength',N'IPDDRUGHIS73',N'IPDDRUGHIS72',N'A03_120_120421_VE',N'3',N'71',N'InputText',N'',N'0',N'',N'', '1');</v>
      </c>
    </row>
    <row r="84" spans="1:14" x14ac:dyDescent="0.3">
      <c r="A84" s="14" t="s">
        <v>118</v>
      </c>
      <c r="B84" s="14" t="s">
        <v>260</v>
      </c>
      <c r="C84" s="7" t="s">
        <v>156</v>
      </c>
      <c r="D84" s="7" t="s">
        <v>151</v>
      </c>
      <c r="E84" s="17" t="s">
        <v>175</v>
      </c>
      <c r="F84" s="10">
        <v>2</v>
      </c>
      <c r="G84" s="10">
        <v>72</v>
      </c>
      <c r="H84" s="9" t="s">
        <v>13</v>
      </c>
      <c r="J84" s="10">
        <v>0</v>
      </c>
      <c r="M84" s="10">
        <v>1</v>
      </c>
      <c r="N84" s="7" t="str">
        <f t="shared" si="1"/>
        <v>Insert into MasterDatas  (Id, CreatedAt, UpdatedAt, IsDeleted,ViName, EnName, Code, [Group], Form, [Level], [Order], DataType, Note, IsReadOnly,Data, Clinic, [Version]) values (NEWID(), GETDATE(), GETDATE(), 'False', N'Liều, cách dùng',N'Dose, Administration',N'IPDDRUGHIS74',N'IPDDRUGHIS69',N'A03_120_120421_VE',N'2',N'72',N'Label',N'',N'0',N'',N'', '1');</v>
      </c>
    </row>
    <row r="85" spans="1:14" x14ac:dyDescent="0.3">
      <c r="A85" s="14" t="s">
        <v>118</v>
      </c>
      <c r="B85" s="14" t="s">
        <v>260</v>
      </c>
      <c r="C85" s="7" t="s">
        <v>157</v>
      </c>
      <c r="D85" s="7" t="s">
        <v>156</v>
      </c>
      <c r="E85" s="17" t="s">
        <v>175</v>
      </c>
      <c r="F85" s="10">
        <v>3</v>
      </c>
      <c r="G85" s="10">
        <v>73</v>
      </c>
      <c r="H85" s="9" t="s">
        <v>43</v>
      </c>
      <c r="J85" s="10">
        <v>0</v>
      </c>
      <c r="M85" s="10">
        <v>1</v>
      </c>
      <c r="N85" s="7" t="str">
        <f t="shared" si="1"/>
        <v>Insert into MasterDatas  (Id, CreatedAt, UpdatedAt, IsDeleted,ViName, EnName, Code, [Group], Form, [Level], [Order], DataType, Note, IsReadOnly,Data, Clinic, [Version]) values (NEWID(), GETDATE(), GETDATE(), 'False', N'Liều, cách dùng',N'Dose, Administration',N'IPDDRUGHIS75',N'IPDDRUGHIS74',N'A03_120_120421_VE',N'3',N'73',N'InputText',N'',N'0',N'',N'', '1');</v>
      </c>
    </row>
    <row r="86" spans="1:14" x14ac:dyDescent="0.3">
      <c r="A86" s="14" t="s">
        <v>119</v>
      </c>
      <c r="B86" s="14" t="s">
        <v>240</v>
      </c>
      <c r="C86" s="7" t="s">
        <v>158</v>
      </c>
      <c r="D86" s="7" t="s">
        <v>151</v>
      </c>
      <c r="E86" s="17" t="s">
        <v>175</v>
      </c>
      <c r="F86" s="10">
        <v>2</v>
      </c>
      <c r="G86" s="10">
        <v>74</v>
      </c>
      <c r="H86" s="9" t="s">
        <v>13</v>
      </c>
      <c r="J86" s="10">
        <v>0</v>
      </c>
      <c r="M86" s="10">
        <v>1</v>
      </c>
      <c r="N86" s="7" t="str">
        <f t="shared" si="1"/>
        <v>Insert into MasterDatas  (Id, CreatedAt, UpdatedAt, IsDeleted,ViName, EnName, Code, [Group], Form, [Level], [Order], DataType, Note, IsReadOnly,Data, Clinic, [Version]) values (NEWID(), GETDATE(), GETDATE(), 'False', N'Thời gian dùng liều cuối',N'The last time',N'IPDDRUGHIS76',N'IPDDRUGHIS69',N'A03_120_120421_VE',N'2',N'74',N'Label',N'',N'0',N'',N'', '1');</v>
      </c>
    </row>
    <row r="87" spans="1:14" x14ac:dyDescent="0.3">
      <c r="A87" s="14" t="s">
        <v>119</v>
      </c>
      <c r="B87" s="14" t="s">
        <v>240</v>
      </c>
      <c r="C87" s="7" t="s">
        <v>159</v>
      </c>
      <c r="D87" s="7" t="s">
        <v>158</v>
      </c>
      <c r="E87" s="17" t="s">
        <v>175</v>
      </c>
      <c r="F87" s="13">
        <v>3</v>
      </c>
      <c r="G87" s="10">
        <v>75</v>
      </c>
      <c r="H87" s="15" t="s">
        <v>217</v>
      </c>
      <c r="I87" s="13"/>
      <c r="J87" s="10">
        <v>0</v>
      </c>
      <c r="L87" s="13"/>
      <c r="M87" s="10">
        <v>1</v>
      </c>
      <c r="N87" s="7" t="str">
        <f t="shared" si="1"/>
        <v>Insert into MasterDatas  (Id, CreatedAt, UpdatedAt, IsDeleted,ViName, EnName, Code, [Group], Form, [Level], [Order], DataType, Note, IsReadOnly,Data, Clinic, [Version]) values (NEWID(), GETDATE(), GETDATE(), 'False', N'Thời gian dùng liều cuối',N'The last time',N'IPDDRUGHIS77',N'IPDDRUGHIS76',N'A03_120_120421_VE',N'3',N'75',N'Datetime',N'',N'0',N'',N'', '1');</v>
      </c>
    </row>
    <row r="88" spans="1:14" x14ac:dyDescent="0.3">
      <c r="A88" s="14" t="s">
        <v>120</v>
      </c>
      <c r="B88" s="14" t="s">
        <v>261</v>
      </c>
      <c r="C88" s="7" t="s">
        <v>160</v>
      </c>
      <c r="D88" s="7" t="s">
        <v>151</v>
      </c>
      <c r="E88" s="17" t="s">
        <v>175</v>
      </c>
      <c r="F88" s="10">
        <v>2</v>
      </c>
      <c r="G88" s="10">
        <v>76</v>
      </c>
      <c r="H88" s="7" t="s">
        <v>13</v>
      </c>
      <c r="J88" s="10">
        <v>0</v>
      </c>
      <c r="M88" s="10">
        <v>1</v>
      </c>
      <c r="N88" s="7" t="str">
        <f t="shared" si="1"/>
        <v>Insert into MasterDatas  (Id, CreatedAt, UpdatedAt, IsDeleted,ViName, EnName, Code, [Group], Form, [Level], [Order], DataType, Note, IsReadOnly,Data, Clinic, [Version]) values (NEWID(), GETDATE(), GETDATE(), 'False', N'Kế hoạch dùng thuốc',N'Plan',N'IPDDRUGHIS78',N'IPDDRUGHIS69',N'A03_120_120421_VE',N'2',N'76',N'Label',N'',N'0',N'',N'', '1');</v>
      </c>
    </row>
    <row r="89" spans="1:14" s="12" customFormat="1" x14ac:dyDescent="0.3">
      <c r="A89" s="14" t="s">
        <v>120</v>
      </c>
      <c r="B89" s="14" t="s">
        <v>261</v>
      </c>
      <c r="C89" s="7" t="s">
        <v>188</v>
      </c>
      <c r="D89" s="7" t="s">
        <v>160</v>
      </c>
      <c r="E89" s="17" t="s">
        <v>175</v>
      </c>
      <c r="F89" s="10">
        <v>3</v>
      </c>
      <c r="G89" s="10">
        <v>77</v>
      </c>
      <c r="H89" s="7" t="s">
        <v>43</v>
      </c>
      <c r="I89" s="10"/>
      <c r="J89" s="10">
        <v>0</v>
      </c>
      <c r="K89" s="11"/>
      <c r="L89" s="10"/>
      <c r="M89" s="10">
        <v>1</v>
      </c>
      <c r="N89" s="7" t="str">
        <f t="shared" si="1"/>
        <v>Insert into MasterDatas  (Id, CreatedAt, UpdatedAt, IsDeleted,ViName, EnName, Code, [Group], Form, [Level], [Order], DataType, Note, IsReadOnly,Data, Clinic, [Version]) values (NEWID(), GETDATE(), GETDATE(), 'False', N'Kế hoạch dùng thuốc',N'Plan',N'IPDDRUGHIS79',N'IPDDRUGHIS78',N'A03_120_120421_VE',N'3',N'77',N'InputText',N'',N'0',N'',N'', '1');</v>
      </c>
    </row>
    <row r="90" spans="1:14" x14ac:dyDescent="0.3">
      <c r="A90" s="14" t="s">
        <v>121</v>
      </c>
      <c r="B90" s="14" t="s">
        <v>8</v>
      </c>
      <c r="C90" s="7" t="s">
        <v>189</v>
      </c>
      <c r="D90" s="7" t="s">
        <v>151</v>
      </c>
      <c r="E90" s="17" t="s">
        <v>175</v>
      </c>
      <c r="F90" s="10">
        <v>2</v>
      </c>
      <c r="G90" s="10">
        <v>78</v>
      </c>
      <c r="H90" s="8" t="s">
        <v>13</v>
      </c>
      <c r="J90" s="10">
        <v>0</v>
      </c>
      <c r="M90" s="10">
        <v>1</v>
      </c>
      <c r="N90" s="7" t="str">
        <f t="shared" si="1"/>
        <v>Insert into MasterDatas  (Id, CreatedAt, UpdatedAt, IsDeleted,ViName, EnName, Code, [Group], Form, [Level], [Order], DataType, Note, IsReadOnly,Data, Clinic, [Version]) values (NEWID(), GETDATE(), GETDATE(), 'False', N'Lưu ý',N'Note',N'IPDDRUGHIS80',N'IPDDRUGHIS69',N'A03_120_120421_VE',N'2',N'78',N'Label',N'',N'0',N'',N'', '1');</v>
      </c>
    </row>
    <row r="91" spans="1:14" x14ac:dyDescent="0.3">
      <c r="A91" s="14" t="s">
        <v>121</v>
      </c>
      <c r="B91" s="14" t="s">
        <v>8</v>
      </c>
      <c r="C91" s="7" t="s">
        <v>190</v>
      </c>
      <c r="D91" s="7" t="s">
        <v>189</v>
      </c>
      <c r="E91" s="17" t="s">
        <v>175</v>
      </c>
      <c r="F91" s="10">
        <v>3</v>
      </c>
      <c r="G91" s="10">
        <v>79</v>
      </c>
      <c r="H91" s="9" t="s">
        <v>43</v>
      </c>
      <c r="J91" s="10">
        <v>0</v>
      </c>
      <c r="M91" s="10">
        <v>1</v>
      </c>
      <c r="N91" s="7" t="str">
        <f t="shared" si="1"/>
        <v>Insert into MasterDatas  (Id, CreatedAt, UpdatedAt, IsDeleted,ViName, EnName, Code, [Group], Form, [Level], [Order], DataType, Note, IsReadOnly,Data, Clinic, [Version]) values (NEWID(), GETDATE(), GETDATE(), 'False', N'Lưu ý',N'Note',N'IPDDRUGHIS81',N'IPDDRUGHIS80',N'A03_120_120421_VE',N'3',N'79',N'InputText',N'',N'0',N'',N'', '1');</v>
      </c>
    </row>
    <row r="92" spans="1:14" x14ac:dyDescent="0.3">
      <c r="A92" s="14" t="s">
        <v>122</v>
      </c>
      <c r="B92" s="14" t="s">
        <v>262</v>
      </c>
      <c r="C92" s="7" t="s">
        <v>191</v>
      </c>
      <c r="D92" s="7" t="s">
        <v>151</v>
      </c>
      <c r="E92" s="17" t="s">
        <v>175</v>
      </c>
      <c r="F92" s="10">
        <v>2</v>
      </c>
      <c r="G92" s="10">
        <v>80</v>
      </c>
      <c r="H92" s="9" t="s">
        <v>13</v>
      </c>
      <c r="J92" s="10">
        <v>0</v>
      </c>
      <c r="M92" s="10">
        <v>1</v>
      </c>
      <c r="N92" s="7" t="str">
        <f t="shared" si="1"/>
        <v>Insert into MasterDatas  (Id, CreatedAt, UpdatedAt, IsDeleted,ViName, EnName, Code, [Group], Form, [Level], [Order], DataType, Note, IsReadOnly,Data, Clinic, [Version]) values (NEWID(), GETDATE(), GETDATE(), 'False', N'Nguồn',N'Source',N'IPDDRUGHIS82',N'IPDDRUGHIS69',N'A03_120_120421_VE',N'2',N'80',N'Label',N'',N'0',N'',N'', '1');</v>
      </c>
    </row>
    <row r="93" spans="1:14" x14ac:dyDescent="0.3">
      <c r="A93" s="14" t="s">
        <v>122</v>
      </c>
      <c r="B93" s="14" t="s">
        <v>262</v>
      </c>
      <c r="C93" s="7" t="s">
        <v>192</v>
      </c>
      <c r="D93" s="7" t="s">
        <v>191</v>
      </c>
      <c r="E93" s="17" t="s">
        <v>175</v>
      </c>
      <c r="F93" s="13">
        <v>3</v>
      </c>
      <c r="G93" s="10">
        <v>81</v>
      </c>
      <c r="H93" s="15" t="s">
        <v>43</v>
      </c>
      <c r="I93" s="13"/>
      <c r="J93" s="10">
        <v>0</v>
      </c>
      <c r="L93" s="13"/>
      <c r="M93" s="13">
        <v>1</v>
      </c>
      <c r="N93" s="7" t="str">
        <f t="shared" si="1"/>
        <v>Insert into MasterDatas  (Id, CreatedAt, UpdatedAt, IsDeleted,ViName, EnName, Code, [Group], Form, [Level], [Order], DataType, Note, IsReadOnly,Data, Clinic, [Version]) values (NEWID(), GETDATE(), GETDATE(), 'False', N'Nguồn',N'Source',N'IPDDRUGHIS83',N'IPDDRUGHIS82',N'A03_120_120421_VE',N'3',N'81',N'InputText',N'',N'0',N'',N'', '1');</v>
      </c>
    </row>
    <row r="94" spans="1:14" x14ac:dyDescent="0.3">
      <c r="A94" s="19" t="s">
        <v>126</v>
      </c>
      <c r="B94" s="19" t="s">
        <v>263</v>
      </c>
      <c r="C94" s="7" t="s">
        <v>193</v>
      </c>
      <c r="D94" s="7" t="s">
        <v>151</v>
      </c>
      <c r="E94" s="17" t="s">
        <v>175</v>
      </c>
      <c r="F94" s="10">
        <v>2</v>
      </c>
      <c r="G94" s="10">
        <v>82</v>
      </c>
      <c r="H94" s="15" t="s">
        <v>13</v>
      </c>
      <c r="I94" s="13"/>
      <c r="J94" s="10">
        <v>0</v>
      </c>
      <c r="L94" s="13"/>
      <c r="M94" s="10">
        <v>1</v>
      </c>
      <c r="N94" s="7" t="str">
        <f t="shared" si="1"/>
        <v>Insert into MasterDatas  (Id, CreatedAt, UpdatedAt, IsDeleted,ViName, EnName, Code, [Group], Form, [Level], [Order], DataType, Note, IsReadOnly,Data, Clinic, [Version]) values (NEWID(), GETDATE(), GETDATE(), 'False', N'Chưa có tiền sử dùng TPCN',N'No data found',N'IPDDRUGHIS84',N'IPDDRUGHIS69',N'A03_120_120421_VE',N'2',N'82',N'Label',N'',N'0',N'',N'', '1');</v>
      </c>
    </row>
    <row r="95" spans="1:14" x14ac:dyDescent="0.3">
      <c r="A95" s="19" t="s">
        <v>214</v>
      </c>
      <c r="B95" s="19" t="s">
        <v>264</v>
      </c>
      <c r="C95" s="7" t="s">
        <v>194</v>
      </c>
      <c r="D95" s="7" t="s">
        <v>151</v>
      </c>
      <c r="E95" s="17" t="s">
        <v>175</v>
      </c>
      <c r="F95" s="10">
        <v>2</v>
      </c>
      <c r="G95" s="10">
        <v>83</v>
      </c>
      <c r="H95" s="15" t="s">
        <v>215</v>
      </c>
      <c r="I95" s="13"/>
      <c r="J95" s="10">
        <v>0</v>
      </c>
      <c r="L95" s="13"/>
      <c r="M95" s="10">
        <v>1</v>
      </c>
      <c r="N95" s="7" t="str">
        <f t="shared" si="1"/>
        <v>Insert into MasterDatas  (Id, CreatedAt, UpdatedAt, IsDeleted,ViName, EnName, Code, [Group], Form, [Level], [Order], DataType, Note, IsReadOnly,Data, Clinic, [Version]) values (NEWID(), GETDATE(), GETDATE(), 'False', N'Thêm TPCN',N'Create',N'IPDDRUGHIS85',N'IPDDRUGHIS69',N'A03_120_120421_VE',N'2',N'83',N'Button',N'',N'0',N'',N'', '1');</v>
      </c>
    </row>
    <row r="96" spans="1:14" x14ac:dyDescent="0.3">
      <c r="A96" s="19"/>
      <c r="B96" s="19"/>
      <c r="E96" s="17"/>
      <c r="H96" s="15"/>
      <c r="I96" s="13"/>
      <c r="J96" s="13"/>
      <c r="K96" s="13"/>
      <c r="L96" s="13"/>
    </row>
    <row r="97" spans="1:14" x14ac:dyDescent="0.3">
      <c r="A97" s="23" t="s">
        <v>127</v>
      </c>
      <c r="B97" s="23" t="s">
        <v>127</v>
      </c>
      <c r="C97" s="7" t="s">
        <v>195</v>
      </c>
      <c r="D97" s="7" t="s">
        <v>212</v>
      </c>
      <c r="E97" s="17" t="s">
        <v>175</v>
      </c>
      <c r="F97" s="13">
        <v>1</v>
      </c>
      <c r="G97" s="10">
        <v>84</v>
      </c>
      <c r="H97" s="15" t="s">
        <v>13</v>
      </c>
      <c r="I97" s="13"/>
      <c r="J97" s="13">
        <v>0</v>
      </c>
      <c r="L97" s="13"/>
      <c r="M97" s="13">
        <v>1</v>
      </c>
      <c r="N97" s="7" t="str">
        <f t="shared" si="1"/>
        <v>Insert into MasterDatas  (Id, CreatedAt, UpdatedAt, IsDeleted,ViName, EnName, Code, [Group], Form, [Level], [Order], DataType, Note, IsReadOnly,Data, Clinic, [Version]) values (NEWID(), GETDATE(), GETDATE(), 'False', N'Thông tin khai thác thuốc đang dùng',N'Thông tin khai thác thuốc đang dùng',N'IPDDRUGHIS86',N'IPDDRUGHIS_GR82',N'A03_120_120421_VE',N'1',N'84',N'Label',N'',N'0',N'',N'', '1');</v>
      </c>
    </row>
    <row r="98" spans="1:14" s="12" customFormat="1" x14ac:dyDescent="0.3">
      <c r="A98" s="19" t="s">
        <v>128</v>
      </c>
      <c r="B98" s="19" t="s">
        <v>14</v>
      </c>
      <c r="C98" s="7" t="s">
        <v>196</v>
      </c>
      <c r="D98" s="7" t="s">
        <v>195</v>
      </c>
      <c r="E98" s="17" t="s">
        <v>175</v>
      </c>
      <c r="F98" s="10">
        <v>2</v>
      </c>
      <c r="G98" s="10">
        <v>85</v>
      </c>
      <c r="H98" s="15" t="s">
        <v>13</v>
      </c>
      <c r="I98" s="13"/>
      <c r="J98" s="13">
        <v>0</v>
      </c>
      <c r="K98" s="11"/>
      <c r="L98" s="13"/>
      <c r="M98" s="13">
        <v>1</v>
      </c>
      <c r="N98" s="7" t="str">
        <f t="shared" si="1"/>
        <v>Insert into MasterDatas  (Id, CreatedAt, UpdatedAt, IsDeleted,ViName, EnName, Code, [Group], Form, [Level], [Order], DataType, Note, IsReadOnly,Data, Clinic, [Version]) values (NEWID(), GETDATE(), GETDATE(), 'False', N'Tên thuốc',N'Name',N'IPDDRUGHIS87',N'IPDDRUGHIS86',N'A03_120_120421_VE',N'2',N'85',N'Label',N'',N'0',N'',N'', '1');</v>
      </c>
    </row>
    <row r="99" spans="1:14" x14ac:dyDescent="0.3">
      <c r="A99" s="19" t="s">
        <v>128</v>
      </c>
      <c r="B99" s="19" t="s">
        <v>14</v>
      </c>
      <c r="C99" s="7" t="s">
        <v>197</v>
      </c>
      <c r="D99" s="7" t="s">
        <v>196</v>
      </c>
      <c r="E99" s="17" t="s">
        <v>175</v>
      </c>
      <c r="F99" s="13">
        <v>3</v>
      </c>
      <c r="G99" s="10">
        <v>86</v>
      </c>
      <c r="H99" s="15" t="s">
        <v>13</v>
      </c>
      <c r="I99" s="13"/>
      <c r="J99" s="13">
        <v>0</v>
      </c>
      <c r="L99" s="13"/>
      <c r="M99" s="13">
        <v>1</v>
      </c>
      <c r="N99" s="7" t="str">
        <f t="shared" si="1"/>
        <v>Insert into MasterDatas  (Id, CreatedAt, UpdatedAt, IsDeleted,ViName, EnName, Code, [Group], Form, [Level], [Order], DataType, Note, IsReadOnly,Data, Clinic, [Version]) values (NEWID(), GETDATE(), GETDATE(), 'False', N'Tên thuốc',N'Name',N'IPDDRUGHIS88',N'IPDDRUGHIS87',N'A03_120_120421_VE',N'3',N'86',N'Label',N'',N'0',N'',N'', '1');</v>
      </c>
    </row>
    <row r="100" spans="1:14" x14ac:dyDescent="0.3">
      <c r="A100" s="19" t="s">
        <v>129</v>
      </c>
      <c r="B100" s="19" t="s">
        <v>266</v>
      </c>
      <c r="C100" s="7" t="s">
        <v>198</v>
      </c>
      <c r="D100" s="7" t="s">
        <v>195</v>
      </c>
      <c r="E100" s="17" t="s">
        <v>175</v>
      </c>
      <c r="F100" s="10">
        <v>2</v>
      </c>
      <c r="G100" s="10">
        <v>87</v>
      </c>
      <c r="H100" s="15" t="s">
        <v>13</v>
      </c>
      <c r="I100" s="13"/>
      <c r="J100" s="13">
        <v>0</v>
      </c>
      <c r="L100" s="13"/>
      <c r="M100" s="13">
        <v>1</v>
      </c>
      <c r="N100" s="7" t="str">
        <f t="shared" si="1"/>
        <v>Insert into MasterDatas  (Id, CreatedAt, UpdatedAt, IsDeleted,ViName, EnName, Code, [Group], Form, [Level], [Order], DataType, Note, IsReadOnly,Data, Clinic, [Version]) values (NEWID(), GETDATE(), GETDATE(), 'False', N'Liều/ số ngày',N'Dose',N'IPDDRUGHIS89',N'IPDDRUGHIS86',N'A03_120_120421_VE',N'2',N'87',N'Label',N'',N'0',N'',N'', '1');</v>
      </c>
    </row>
    <row r="101" spans="1:14" x14ac:dyDescent="0.3">
      <c r="A101" s="19" t="s">
        <v>129</v>
      </c>
      <c r="B101" s="19" t="s">
        <v>266</v>
      </c>
      <c r="C101" s="7" t="s">
        <v>199</v>
      </c>
      <c r="D101" s="7" t="s">
        <v>198</v>
      </c>
      <c r="E101" s="17" t="s">
        <v>175</v>
      </c>
      <c r="F101" s="10">
        <v>3</v>
      </c>
      <c r="G101" s="10">
        <v>88</v>
      </c>
      <c r="H101" s="15" t="s">
        <v>13</v>
      </c>
      <c r="I101" s="13"/>
      <c r="J101" s="13">
        <v>0</v>
      </c>
      <c r="L101" s="13"/>
      <c r="M101" s="13">
        <v>1</v>
      </c>
      <c r="N101" s="7" t="str">
        <f t="shared" si="1"/>
        <v>Insert into MasterDatas  (Id, CreatedAt, UpdatedAt, IsDeleted,ViName, EnName, Code, [Group], Form, [Level], [Order], DataType, Note, IsReadOnly,Data, Clinic, [Version]) values (NEWID(), GETDATE(), GETDATE(), 'False', N'Liều/ số ngày',N'Dose',N'IPDDRUGHIS90',N'IPDDRUGHIS89',N'A03_120_120421_VE',N'3',N'88',N'Label',N'',N'0',N'',N'', '1');</v>
      </c>
    </row>
    <row r="102" spans="1:14" x14ac:dyDescent="0.3">
      <c r="A102" s="19" t="s">
        <v>130</v>
      </c>
      <c r="B102" s="19" t="s">
        <v>267</v>
      </c>
      <c r="C102" s="7" t="s">
        <v>200</v>
      </c>
      <c r="D102" s="7" t="s">
        <v>195</v>
      </c>
      <c r="E102" s="17" t="s">
        <v>175</v>
      </c>
      <c r="F102" s="10">
        <v>2</v>
      </c>
      <c r="G102" s="10">
        <v>89</v>
      </c>
      <c r="H102" s="15" t="s">
        <v>13</v>
      </c>
      <c r="I102" s="13"/>
      <c r="J102" s="13">
        <v>0</v>
      </c>
      <c r="L102" s="13"/>
      <c r="M102" s="13">
        <v>1</v>
      </c>
      <c r="N102" s="7" t="str">
        <f t="shared" si="1"/>
        <v>Insert into MasterDatas  (Id, CreatedAt, UpdatedAt, IsDeleted,ViName, EnName, Code, [Group], Form, [Level], [Order], DataType, Note, IsReadOnly,Data, Clinic, [Version]) values (NEWID(), GETDATE(), GETDATE(), 'False', N'Đường dùng',N'Administration',N'IPDDRUGHIS91',N'IPDDRUGHIS86',N'A03_120_120421_VE',N'2',N'89',N'Label',N'',N'0',N'',N'', '1');</v>
      </c>
    </row>
    <row r="103" spans="1:14" x14ac:dyDescent="0.3">
      <c r="A103" s="19" t="s">
        <v>130</v>
      </c>
      <c r="B103" s="19" t="s">
        <v>267</v>
      </c>
      <c r="C103" s="7" t="s">
        <v>201</v>
      </c>
      <c r="D103" s="7" t="s">
        <v>200</v>
      </c>
      <c r="E103" s="17" t="s">
        <v>175</v>
      </c>
      <c r="F103" s="10">
        <v>3</v>
      </c>
      <c r="G103" s="10">
        <v>90</v>
      </c>
      <c r="H103" s="15" t="s">
        <v>13</v>
      </c>
      <c r="I103" s="13"/>
      <c r="J103" s="13">
        <v>0</v>
      </c>
      <c r="L103" s="13"/>
      <c r="M103" s="13">
        <v>1</v>
      </c>
      <c r="N103" s="7" t="str">
        <f t="shared" si="1"/>
        <v>Insert into MasterDatas  (Id, CreatedAt, UpdatedAt, IsDeleted,ViName, EnName, Code, [Group], Form, [Level], [Order], DataType, Note, IsReadOnly,Data, Clinic, [Version]) values (NEWID(), GETDATE(), GETDATE(), 'False', N'Đường dùng',N'Administration',N'IPDDRUGHIS92',N'IPDDRUGHIS91',N'A03_120_120421_VE',N'3',N'90',N'Label',N'',N'0',N'',N'', '1');</v>
      </c>
    </row>
    <row r="104" spans="1:14" s="12" customFormat="1" x14ac:dyDescent="0.3">
      <c r="A104" s="19" t="s">
        <v>131</v>
      </c>
      <c r="B104" s="19" t="s">
        <v>240</v>
      </c>
      <c r="C104" s="7" t="s">
        <v>202</v>
      </c>
      <c r="D104" s="7" t="s">
        <v>195</v>
      </c>
      <c r="E104" s="17" t="s">
        <v>175</v>
      </c>
      <c r="F104" s="10">
        <v>2</v>
      </c>
      <c r="G104" s="10">
        <v>91</v>
      </c>
      <c r="H104" s="15" t="s">
        <v>13</v>
      </c>
      <c r="I104" s="13"/>
      <c r="J104" s="13">
        <v>0</v>
      </c>
      <c r="K104" s="11"/>
      <c r="L104" s="13"/>
      <c r="M104" s="13">
        <v>1</v>
      </c>
      <c r="N104" s="7" t="str">
        <f t="shared" si="1"/>
        <v>Insert into MasterDatas  (Id, CreatedAt, UpdatedAt, IsDeleted,ViName, EnName, Code, [Group], Form, [Level], [Order], DataType, Note, IsReadOnly,Data, Clinic, [Version]) values (NEWID(), GETDATE(), GETDATE(), 'False', N'Ngày dùng gần nhất',N'The last time',N'IPDDRUGHIS93',N'IPDDRUGHIS86',N'A03_120_120421_VE',N'2',N'91',N'Label',N'',N'0',N'',N'', '1');</v>
      </c>
    </row>
    <row r="105" spans="1:14" s="12" customFormat="1" x14ac:dyDescent="0.3">
      <c r="A105" s="19" t="s">
        <v>131</v>
      </c>
      <c r="B105" s="19" t="s">
        <v>240</v>
      </c>
      <c r="C105" s="7" t="s">
        <v>203</v>
      </c>
      <c r="D105" s="7" t="s">
        <v>202</v>
      </c>
      <c r="E105" s="17" t="s">
        <v>175</v>
      </c>
      <c r="F105" s="10">
        <v>3</v>
      </c>
      <c r="G105" s="10">
        <v>92</v>
      </c>
      <c r="H105" s="15" t="s">
        <v>13</v>
      </c>
      <c r="I105" s="13"/>
      <c r="J105" s="13">
        <v>0</v>
      </c>
      <c r="K105" s="11"/>
      <c r="L105" s="13"/>
      <c r="M105" s="13">
        <v>1</v>
      </c>
      <c r="N105" s="7" t="str">
        <f t="shared" si="1"/>
        <v>Insert into MasterDatas  (Id, CreatedAt, UpdatedAt, IsDeleted,ViName, EnName, Code, [Group], Form, [Level], [Order], DataType, Note, IsReadOnly,Data, Clinic, [Version]) values (NEWID(), GETDATE(), GETDATE(), 'False', N'Ngày dùng gần nhất',N'The last time',N'IPDDRUGHIS94',N'IPDDRUGHIS93',N'A03_120_120421_VE',N'3',N'92',N'Label',N'',N'0',N'',N'', '1');</v>
      </c>
    </row>
    <row r="106" spans="1:14" s="12" customFormat="1" x14ac:dyDescent="0.3">
      <c r="A106" s="19"/>
      <c r="B106" s="19"/>
      <c r="C106" s="7"/>
      <c r="D106" s="7"/>
      <c r="E106" s="17"/>
      <c r="F106" s="10"/>
      <c r="G106" s="10"/>
      <c r="H106" s="15"/>
      <c r="I106" s="13"/>
      <c r="J106" s="13"/>
      <c r="K106" s="13"/>
      <c r="L106" s="13"/>
      <c r="M106" s="10"/>
      <c r="N106" s="7"/>
    </row>
    <row r="107" spans="1:14" x14ac:dyDescent="0.3">
      <c r="A107" s="23" t="s">
        <v>132</v>
      </c>
      <c r="B107" s="23" t="s">
        <v>268</v>
      </c>
      <c r="C107" s="7" t="s">
        <v>204</v>
      </c>
      <c r="D107" s="7" t="s">
        <v>213</v>
      </c>
      <c r="E107" s="17" t="s">
        <v>175</v>
      </c>
      <c r="F107" s="13">
        <v>1</v>
      </c>
      <c r="G107" s="10">
        <v>93</v>
      </c>
      <c r="H107" s="15" t="s">
        <v>13</v>
      </c>
      <c r="I107" s="13"/>
      <c r="J107" s="13">
        <v>0</v>
      </c>
      <c r="L107" s="13"/>
      <c r="M107" s="13">
        <v>1</v>
      </c>
      <c r="N107" s="7" t="str">
        <f t="shared" si="1"/>
        <v>Insert into MasterDatas  (Id, CreatedAt, UpdatedAt, IsDeleted,ViName, EnName, Code, [Group], Form, [Level], [Order], DataType, Note, IsReadOnly,Data, Clinic, [Version]) values (NEWID(), GETDATE(), GETDATE(), 'False', N'Khả năng tuân thủ điều trị:',N'Adherence assessment:',N'IPDDRUGHIS95',N'IPDDRUGHIS_GR91',N'A03_120_120421_VE',N'1',N'93',N'Label',N'',N'0',N'',N'', '1');</v>
      </c>
    </row>
    <row r="108" spans="1:14" x14ac:dyDescent="0.3">
      <c r="A108" s="19" t="s">
        <v>133</v>
      </c>
      <c r="B108" s="19" t="s">
        <v>271</v>
      </c>
      <c r="C108" s="7" t="s">
        <v>205</v>
      </c>
      <c r="D108" s="7" t="s">
        <v>204</v>
      </c>
      <c r="E108" s="17" t="s">
        <v>175</v>
      </c>
      <c r="F108" s="10">
        <v>2</v>
      </c>
      <c r="G108" s="10">
        <v>94</v>
      </c>
      <c r="H108" s="15" t="s">
        <v>13</v>
      </c>
      <c r="I108" s="13"/>
      <c r="J108" s="13">
        <v>0</v>
      </c>
      <c r="L108" s="13"/>
      <c r="M108" s="10">
        <v>1</v>
      </c>
      <c r="N108" s="7" t="str">
        <f t="shared" si="1"/>
        <v>Insert into MasterDatas  (Id, CreatedAt, UpdatedAt, IsDeleted,ViName, EnName, Code, [Group], Form, [Level], [Order], DataType, Note, IsReadOnly,Data, Clinic, [Version]) values (NEWID(), GETDATE(), GETDATE(), 'False', N'Khó khăn khi người bệnh dùng thuốc:',N'Difficulities when taking medicines:',N'IPDDRUGHIS96',N'IPDDRUGHIS95',N'A03_120_120421_VE',N'2',N'94',N'Label',N'',N'0',N'',N'', '1');</v>
      </c>
    </row>
    <row r="109" spans="1:14" x14ac:dyDescent="0.3">
      <c r="A109" s="19" t="s">
        <v>133</v>
      </c>
      <c r="B109" s="19" t="s">
        <v>271</v>
      </c>
      <c r="C109" s="7" t="s">
        <v>206</v>
      </c>
      <c r="D109" s="7" t="s">
        <v>205</v>
      </c>
      <c r="E109" s="17" t="s">
        <v>175</v>
      </c>
      <c r="F109" s="13">
        <v>3</v>
      </c>
      <c r="G109" s="10">
        <v>95</v>
      </c>
      <c r="H109" s="15" t="s">
        <v>43</v>
      </c>
      <c r="I109" s="13"/>
      <c r="J109" s="13">
        <v>0</v>
      </c>
      <c r="L109" s="13"/>
      <c r="M109" s="13">
        <v>1</v>
      </c>
      <c r="N109" s="7" t="str">
        <f t="shared" si="1"/>
        <v>Insert into MasterDatas  (Id, CreatedAt, UpdatedAt, IsDeleted,ViName, EnName, Code, [Group], Form, [Level], [Order], DataType, Note, IsReadOnly,Data, Clinic, [Version]) values (NEWID(), GETDATE(), GETDATE(), 'False', N'Khó khăn khi người bệnh dùng thuốc:',N'Difficulities when taking medicines:',N'IPDDRUGHIS97',N'IPDDRUGHIS96',N'A03_120_120421_VE',N'3',N'95',N'InputText',N'',N'0',N'',N'', '1');</v>
      </c>
    </row>
    <row r="110" spans="1:14" s="12" customFormat="1" x14ac:dyDescent="0.3">
      <c r="A110" s="19" t="s">
        <v>222</v>
      </c>
      <c r="B110" s="19" t="s">
        <v>272</v>
      </c>
      <c r="C110" s="7" t="s">
        <v>207</v>
      </c>
      <c r="D110" s="7" t="s">
        <v>204</v>
      </c>
      <c r="E110" s="17" t="s">
        <v>175</v>
      </c>
      <c r="F110" s="10">
        <v>2</v>
      </c>
      <c r="G110" s="10">
        <v>96</v>
      </c>
      <c r="H110" s="15" t="s">
        <v>13</v>
      </c>
      <c r="I110" s="13"/>
      <c r="J110" s="13">
        <v>0</v>
      </c>
      <c r="K110" s="11"/>
      <c r="L110" s="13"/>
      <c r="M110" s="10">
        <v>1</v>
      </c>
      <c r="N110" s="7" t="str">
        <f t="shared" si="1"/>
        <v>Insert into MasterDatas  (Id, CreatedAt, UpdatedAt, IsDeleted,ViName, EnName, Code, [Group], Form, [Level], [Order], DataType, Note, IsReadOnly,Data, Clinic, [Version]) values (NEWID(), GETDATE(), GETDATE(), 'False', N'Người hỗ trợ người bệnh dùng thuốc:',N'Who is responsible for taking medicines:',N'IPDDRUGHIS98',N'IPDDRUGHIS95',N'A03_120_120421_VE',N'2',N'96',N'Label',N'',N'0',N'',N'', '1');</v>
      </c>
    </row>
    <row r="111" spans="1:14" x14ac:dyDescent="0.3">
      <c r="A111" s="19" t="s">
        <v>222</v>
      </c>
      <c r="B111" s="19" t="s">
        <v>272</v>
      </c>
      <c r="C111" s="7" t="s">
        <v>208</v>
      </c>
      <c r="D111" s="7" t="s">
        <v>207</v>
      </c>
      <c r="E111" s="17" t="s">
        <v>175</v>
      </c>
      <c r="F111" s="13">
        <v>3</v>
      </c>
      <c r="G111" s="10">
        <v>97</v>
      </c>
      <c r="H111" s="15" t="s">
        <v>43</v>
      </c>
      <c r="I111" s="13"/>
      <c r="J111" s="13">
        <v>0</v>
      </c>
      <c r="L111" s="13"/>
      <c r="M111" s="13">
        <v>1</v>
      </c>
      <c r="N111" s="7" t="str">
        <f t="shared" si="1"/>
        <v>Insert into MasterDatas  (Id, CreatedAt, UpdatedAt, IsDeleted,ViName, EnName, Code, [Group], Form, [Level], [Order], DataType, Note, IsReadOnly,Data, Clinic, [Version]) values (NEWID(), GETDATE(), GETDATE(), 'False', N'Người hỗ trợ người bệnh dùng thuốc:',N'Who is responsible for taking medicines:',N'IPDDRUGHIS99',N'IPDDRUGHIS98',N'A03_120_120421_VE',N'3',N'97',N'InputText',N'',N'0',N'',N'', '1');</v>
      </c>
    </row>
    <row r="112" spans="1:14" x14ac:dyDescent="0.3">
      <c r="A112" s="19" t="s">
        <v>134</v>
      </c>
      <c r="B112" s="19" t="s">
        <v>273</v>
      </c>
      <c r="C112" s="7" t="s">
        <v>209</v>
      </c>
      <c r="D112" s="7" t="s">
        <v>204</v>
      </c>
      <c r="E112" s="17" t="s">
        <v>175</v>
      </c>
      <c r="F112" s="10">
        <v>2</v>
      </c>
      <c r="G112" s="10">
        <v>98</v>
      </c>
      <c r="H112" s="15" t="s">
        <v>13</v>
      </c>
      <c r="I112" s="13"/>
      <c r="J112" s="13">
        <v>0</v>
      </c>
      <c r="L112" s="13"/>
      <c r="M112" s="10">
        <v>1</v>
      </c>
      <c r="N112" s="7" t="str">
        <f t="shared" si="1"/>
        <v>Insert into MasterDatas  (Id, CreatedAt, UpdatedAt, IsDeleted,ViName, EnName, Code, [Group], Form, [Level], [Order], DataType, Note, IsReadOnly,Data, Clinic, [Version]) values (NEWID(), GETDATE(), GETDATE(), 'False', N'Hiểu biết của người bệnh về dùng thuốc:',N'Patient's understanding of taking medicines:',N'IPDDRUGHIS100',N'IPDDRUGHIS95',N'A03_120_120421_VE',N'2',N'98',N'Label',N'',N'0',N'',N'', '1');</v>
      </c>
    </row>
    <row r="113" spans="1:14" x14ac:dyDescent="0.3">
      <c r="A113" s="19" t="s">
        <v>134</v>
      </c>
      <c r="B113" s="19" t="s">
        <v>273</v>
      </c>
      <c r="C113" s="7" t="s">
        <v>210</v>
      </c>
      <c r="D113" s="7" t="s">
        <v>209</v>
      </c>
      <c r="E113" s="17" t="s">
        <v>175</v>
      </c>
      <c r="F113" s="13">
        <v>3</v>
      </c>
      <c r="G113" s="10">
        <v>99</v>
      </c>
      <c r="H113" s="15" t="s">
        <v>43</v>
      </c>
      <c r="I113" s="13"/>
      <c r="J113" s="13">
        <v>0</v>
      </c>
      <c r="L113" s="13"/>
      <c r="M113" s="13">
        <v>1</v>
      </c>
      <c r="N113" s="7" t="str">
        <f t="shared" si="1"/>
        <v>Insert into MasterDatas  (Id, CreatedAt, UpdatedAt, IsDeleted,ViName, EnName, Code, [Group], Form, [Level], [Order], DataType, Note, IsReadOnly,Data, Clinic, [Version]) values (NEWID(), GETDATE(), GETDATE(), 'False', N'Hiểu biết của người bệnh về dùng thuốc:',N'Patient's understanding of taking medicines:',N'IPDDRUGHIS101',N'IPDDRUGHIS100',N'A03_120_120421_VE',N'3',N'99',N'InputText',N'',N'0',N'',N'', '1');</v>
      </c>
    </row>
    <row r="114" spans="1:14" s="12" customFormat="1" x14ac:dyDescent="0.3">
      <c r="A114" s="19" t="s">
        <v>135</v>
      </c>
      <c r="B114" s="19" t="s">
        <v>239</v>
      </c>
      <c r="C114" s="7" t="s">
        <v>211</v>
      </c>
      <c r="D114" s="7" t="s">
        <v>204</v>
      </c>
      <c r="E114" s="17" t="s">
        <v>175</v>
      </c>
      <c r="F114" s="10">
        <v>2</v>
      </c>
      <c r="G114" s="10">
        <v>100</v>
      </c>
      <c r="H114" s="15" t="s">
        <v>13</v>
      </c>
      <c r="I114" s="13"/>
      <c r="J114" s="13">
        <v>0</v>
      </c>
      <c r="K114" s="11"/>
      <c r="L114" s="13"/>
      <c r="M114" s="10">
        <v>1</v>
      </c>
      <c r="N114" s="7" t="str">
        <f t="shared" si="1"/>
        <v>Insert into MasterDatas  (Id, CreatedAt, UpdatedAt, IsDeleted,ViName, EnName, Code, [Group], Form, [Level], [Order], DataType, Note, IsReadOnly,Data, Clinic, [Version]) values (NEWID(), GETDATE(), GETDATE(), 'False', N'Khác (nếu có):',N'Other',N'IPDDRUGHIS102',N'IPDDRUGHIS95',N'A03_120_120421_VE',N'2',N'100',N'Label',N'',N'0',N'',N'', '1');</v>
      </c>
    </row>
    <row r="115" spans="1:14" x14ac:dyDescent="0.3">
      <c r="A115" s="19" t="s">
        <v>135</v>
      </c>
      <c r="B115" s="19" t="s">
        <v>239</v>
      </c>
      <c r="C115" s="7" t="s">
        <v>216</v>
      </c>
      <c r="D115" s="7" t="s">
        <v>211</v>
      </c>
      <c r="E115" s="17" t="s">
        <v>175</v>
      </c>
      <c r="F115" s="13">
        <v>3</v>
      </c>
      <c r="G115" s="10">
        <v>101</v>
      </c>
      <c r="H115" s="15" t="s">
        <v>43</v>
      </c>
      <c r="I115" s="13"/>
      <c r="J115" s="13">
        <v>0</v>
      </c>
      <c r="L115" s="13"/>
      <c r="M115" s="13">
        <v>1</v>
      </c>
      <c r="N115" s="7" t="str">
        <f t="shared" si="1"/>
        <v>Insert into MasterDatas  (Id, CreatedAt, UpdatedAt, IsDeleted,ViName, EnName, Code, [Group], Form, [Level], [Order], DataType, Note, IsReadOnly,Data, Clinic, [Version]) values (NEWID(), GETDATE(), GETDATE(), 'False', N'Khác (nếu có):',N'Other',N'IPDDRUGHIS103',N'IPDDRUGHIS102',N'A03_120_120421_VE',N'3',N'101',N'InputText',N'',N'0',N'',N'', '1');</v>
      </c>
    </row>
    <row r="116" spans="1:14" x14ac:dyDescent="0.3">
      <c r="A116" s="19" t="s">
        <v>136</v>
      </c>
      <c r="B116" s="19" t="s">
        <v>235</v>
      </c>
      <c r="C116" s="7" t="s">
        <v>218</v>
      </c>
      <c r="D116" s="7" t="s">
        <v>204</v>
      </c>
      <c r="E116" s="17" t="s">
        <v>175</v>
      </c>
      <c r="F116" s="10">
        <v>2</v>
      </c>
      <c r="G116" s="10">
        <v>102</v>
      </c>
      <c r="H116" s="15" t="s">
        <v>13</v>
      </c>
      <c r="I116" s="13"/>
      <c r="J116" s="13">
        <v>0</v>
      </c>
      <c r="L116" s="13"/>
      <c r="M116" s="10">
        <v>1</v>
      </c>
      <c r="N116" s="7" t="str">
        <f t="shared" si="1"/>
        <v>Insert into MasterDatas  (Id, CreatedAt, UpdatedAt, IsDeleted,ViName, EnName, Code, [Group], Form, [Level], [Order], DataType, Note, IsReadOnly,Data, Clinic, [Version]) values (NEWID(), GETDATE(), GETDATE(), 'False', N'Dược sỹ',N'Pharmacist',N'IPDDRUGHIS104',N'IPDDRUGHIS95',N'A03_120_120421_VE',N'2',N'102',N'Label',N'',N'0',N'',N'', '1');</v>
      </c>
    </row>
    <row r="117" spans="1:14" x14ac:dyDescent="0.3">
      <c r="A117" s="19" t="s">
        <v>138</v>
      </c>
      <c r="B117" s="19" t="s">
        <v>236</v>
      </c>
      <c r="C117" s="7" t="s">
        <v>219</v>
      </c>
      <c r="D117" s="7" t="s">
        <v>218</v>
      </c>
      <c r="E117" s="17" t="s">
        <v>175</v>
      </c>
      <c r="F117" s="13">
        <v>3</v>
      </c>
      <c r="G117" s="10">
        <v>103</v>
      </c>
      <c r="H117" s="15" t="s">
        <v>215</v>
      </c>
      <c r="I117" s="13"/>
      <c r="J117" s="13">
        <v>0</v>
      </c>
      <c r="L117" s="13"/>
      <c r="M117" s="13">
        <v>1</v>
      </c>
      <c r="N117" s="7" t="str">
        <f t="shared" si="1"/>
        <v>Insert into MasterDatas  (Id, CreatedAt, UpdatedAt, IsDeleted,ViName, EnName, Code, [Group], Form, [Level], [Order], DataType, Note, IsReadOnly,Data, Clinic, [Version]) values (NEWID(), GETDATE(), GETDATE(), 'False', N'Xác nhận',N'Confirm',N'IPDDRUGHIS105',N'IPDDRUGHIS104',N'A03_120_120421_VE',N'3',N'103',N'Button',N'',N'0',N'',N'', '1');</v>
      </c>
    </row>
    <row r="118" spans="1:14" s="12" customFormat="1" x14ac:dyDescent="0.3">
      <c r="A118" s="19" t="s">
        <v>137</v>
      </c>
      <c r="B118" s="19" t="s">
        <v>237</v>
      </c>
      <c r="C118" s="7" t="s">
        <v>220</v>
      </c>
      <c r="D118" s="7" t="s">
        <v>204</v>
      </c>
      <c r="E118" s="17" t="s">
        <v>175</v>
      </c>
      <c r="F118" s="10">
        <v>2</v>
      </c>
      <c r="G118" s="10">
        <v>104</v>
      </c>
      <c r="H118" s="15" t="s">
        <v>13</v>
      </c>
      <c r="I118" s="13"/>
      <c r="J118" s="13">
        <v>0</v>
      </c>
      <c r="K118" s="11"/>
      <c r="L118" s="13"/>
      <c r="M118" s="10">
        <v>1</v>
      </c>
      <c r="N118" s="7" t="str">
        <f t="shared" si="1"/>
        <v>Insert into MasterDatas  (Id, CreatedAt, UpdatedAt, IsDeleted,ViName, EnName, Code, [Group], Form, [Level], [Order], DataType, Note, IsReadOnly,Data, Clinic, [Version]) values (NEWID(), GETDATE(), GETDATE(), 'False', N'Bác sỹ',N'Doctor',N'IPDDRUGHIS106',N'IPDDRUGHIS95',N'A03_120_120421_VE',N'2',N'104',N'Label',N'',N'0',N'',N'', '1');</v>
      </c>
    </row>
    <row r="119" spans="1:14" x14ac:dyDescent="0.3">
      <c r="A119" s="19" t="s">
        <v>138</v>
      </c>
      <c r="B119" s="19" t="s">
        <v>236</v>
      </c>
      <c r="C119" s="7" t="s">
        <v>269</v>
      </c>
      <c r="D119" s="7" t="s">
        <v>220</v>
      </c>
      <c r="E119" s="17" t="s">
        <v>175</v>
      </c>
      <c r="F119" s="13">
        <v>3</v>
      </c>
      <c r="G119" s="10">
        <v>105</v>
      </c>
      <c r="H119" s="15" t="s">
        <v>215</v>
      </c>
      <c r="I119" s="13"/>
      <c r="J119" s="13">
        <v>0</v>
      </c>
      <c r="L119" s="13"/>
      <c r="M119" s="13">
        <v>1</v>
      </c>
      <c r="N119" s="7" t="str">
        <f t="shared" si="1"/>
        <v>Insert into MasterDatas  (Id, CreatedAt, UpdatedAt, IsDeleted,ViName, EnName, Code, [Group], Form, [Level], [Order], DataType, Note, IsReadOnly,Data, Clinic, [Version]) values (NEWID(), GETDATE(), GETDATE(), 'False', N'Xác nhận',N'Confirm',N'IPDDRUGHIS107',N'IPDDRUGHIS106',N'A03_120_120421_VE',N'3',N'105',N'Button',N'',N'0',N'',N'', '1');</v>
      </c>
    </row>
    <row r="120" spans="1:14" x14ac:dyDescent="0.3">
      <c r="A120" s="19" t="s">
        <v>139</v>
      </c>
      <c r="B120" s="19" t="s">
        <v>238</v>
      </c>
      <c r="C120" s="7" t="s">
        <v>270</v>
      </c>
      <c r="D120" s="7" t="s">
        <v>221</v>
      </c>
      <c r="E120" s="17" t="s">
        <v>175</v>
      </c>
      <c r="F120" s="10">
        <v>2</v>
      </c>
      <c r="G120" s="10">
        <v>106</v>
      </c>
      <c r="H120" s="15" t="s">
        <v>13</v>
      </c>
      <c r="I120" s="13"/>
      <c r="J120" s="13">
        <v>0</v>
      </c>
      <c r="L120" s="13"/>
      <c r="M120" s="10">
        <v>1</v>
      </c>
      <c r="N120" s="7" t="str">
        <f t="shared" si="1"/>
        <v>Insert into MasterDatas  (Id, CreatedAt, UpdatedAt, IsDeleted,ViName, EnName, Code, [Group], Form, [Level], [Order], DataType, Note, IsReadOnly,Data, Clinic, [Version]) values (NEWID(), GETDATE(), GETDATE(), 'False', N'Lần chỉnh sửa cuối cùng bởi',N'Last updated by',N'IPDDRUGHIS108',N'IPDDRUGHIS_GR104',N'A03_120_120421_VE',N'2',N'106',N'Label',N'',N'0',N'',N'', '1');</v>
      </c>
    </row>
    <row r="121" spans="1:14" x14ac:dyDescent="0.3">
      <c r="A121" s="19"/>
      <c r="B121" s="2"/>
      <c r="C121" s="2"/>
      <c r="D121" s="2"/>
      <c r="E121" s="16"/>
      <c r="F121" s="13"/>
      <c r="G121" s="13"/>
      <c r="H121" s="15"/>
      <c r="I121" s="13"/>
      <c r="J121" s="13"/>
      <c r="K121" s="13"/>
      <c r="L121" s="13"/>
      <c r="M121" s="13"/>
    </row>
    <row r="122" spans="1:14" x14ac:dyDescent="0.3">
      <c r="A122" s="19"/>
      <c r="B122" s="2"/>
      <c r="C122" s="2"/>
      <c r="D122" s="2"/>
      <c r="E122" s="16"/>
      <c r="F122" s="13"/>
      <c r="G122" s="13"/>
      <c r="H122" s="15"/>
      <c r="I122" s="13"/>
      <c r="J122" s="13"/>
      <c r="K122" s="13"/>
      <c r="L122" s="13"/>
      <c r="M122" s="13"/>
    </row>
    <row r="123" spans="1:14" x14ac:dyDescent="0.3">
      <c r="A123" s="19"/>
      <c r="B123" s="2"/>
      <c r="C123" s="2"/>
      <c r="D123" s="2"/>
      <c r="E123" s="16"/>
      <c r="F123" s="13"/>
      <c r="G123" s="13"/>
      <c r="H123" s="15"/>
      <c r="I123" s="13"/>
      <c r="J123" s="13"/>
      <c r="K123" s="13"/>
      <c r="L123" s="13"/>
      <c r="M123" s="13"/>
    </row>
    <row r="124" spans="1:14" x14ac:dyDescent="0.3">
      <c r="A124" s="19"/>
      <c r="B124" s="2"/>
      <c r="C124" s="2"/>
      <c r="D124" s="2"/>
      <c r="E124" s="16"/>
      <c r="F124" s="13"/>
      <c r="G124" s="13"/>
      <c r="H124" s="15"/>
      <c r="I124" s="13"/>
      <c r="J124" s="13"/>
      <c r="K124" s="13"/>
      <c r="L124" s="13"/>
      <c r="M124" s="13"/>
    </row>
    <row r="125" spans="1:14" x14ac:dyDescent="0.3">
      <c r="A125" s="19"/>
      <c r="B125" s="2"/>
      <c r="C125" s="2"/>
      <c r="D125" s="2"/>
      <c r="E125" s="16"/>
      <c r="F125" s="13"/>
      <c r="G125" s="13"/>
      <c r="H125" s="15"/>
      <c r="I125" s="13"/>
      <c r="J125" s="13"/>
      <c r="K125" s="13"/>
      <c r="L125" s="13"/>
      <c r="M125" s="13"/>
    </row>
    <row r="126" spans="1:14" x14ac:dyDescent="0.3">
      <c r="A126" s="19"/>
      <c r="B126" s="2"/>
      <c r="C126" s="2"/>
      <c r="D126" s="2"/>
      <c r="E126" s="16"/>
      <c r="F126" s="13"/>
      <c r="G126" s="13"/>
      <c r="H126" s="15"/>
      <c r="I126" s="13"/>
      <c r="J126" s="13"/>
      <c r="K126" s="13"/>
      <c r="L126" s="13"/>
      <c r="M126" s="13"/>
    </row>
    <row r="127" spans="1:14" x14ac:dyDescent="0.3">
      <c r="A127" s="19"/>
      <c r="B127" s="2"/>
      <c r="C127" s="2"/>
      <c r="D127" s="2"/>
      <c r="E127" s="16"/>
      <c r="F127" s="13"/>
      <c r="G127" s="13"/>
      <c r="H127" s="15"/>
      <c r="I127" s="13"/>
      <c r="J127" s="13"/>
      <c r="K127" s="13"/>
      <c r="L127" s="13"/>
      <c r="M127" s="13"/>
    </row>
    <row r="128" spans="1:14" x14ac:dyDescent="0.3">
      <c r="A128" s="19"/>
      <c r="B128" s="2"/>
      <c r="C128" s="2"/>
      <c r="D128" s="2"/>
      <c r="E128" s="16"/>
      <c r="F128" s="13"/>
      <c r="G128" s="13"/>
      <c r="H128" s="15"/>
      <c r="I128" s="13"/>
      <c r="J128" s="13"/>
      <c r="K128" s="13"/>
      <c r="L128" s="13"/>
      <c r="M128" s="13"/>
    </row>
    <row r="129" spans="1:14" x14ac:dyDescent="0.3">
      <c r="A129" s="19"/>
      <c r="B129" s="2"/>
      <c r="C129" s="2"/>
      <c r="D129" s="2"/>
      <c r="E129" s="16"/>
      <c r="F129" s="13"/>
      <c r="G129" s="13"/>
      <c r="H129" s="15"/>
      <c r="I129" s="13"/>
      <c r="J129" s="13"/>
      <c r="K129" s="13"/>
      <c r="L129" s="13"/>
      <c r="M129" s="13"/>
    </row>
    <row r="130" spans="1:14" x14ac:dyDescent="0.3">
      <c r="A130" s="19"/>
      <c r="B130" s="2"/>
      <c r="C130" s="2"/>
      <c r="D130" s="2"/>
      <c r="E130" s="16"/>
      <c r="F130" s="13"/>
      <c r="G130" s="13"/>
      <c r="H130" s="15"/>
      <c r="I130" s="13"/>
      <c r="J130" s="13"/>
      <c r="K130" s="13"/>
      <c r="L130" s="13"/>
      <c r="M130" s="13"/>
    </row>
    <row r="131" spans="1:14" s="12" customFormat="1" x14ac:dyDescent="0.3">
      <c r="A131" s="19"/>
      <c r="B131" s="2"/>
      <c r="C131" s="2"/>
      <c r="D131" s="2"/>
      <c r="E131" s="16"/>
      <c r="F131" s="13"/>
      <c r="G131" s="13"/>
      <c r="H131" s="15"/>
      <c r="I131" s="13"/>
      <c r="J131" s="13"/>
      <c r="K131" s="13"/>
      <c r="L131" s="13"/>
      <c r="M131" s="13"/>
      <c r="N131" s="7"/>
    </row>
    <row r="132" spans="1:14" x14ac:dyDescent="0.3">
      <c r="A132" s="19"/>
      <c r="B132" s="2"/>
      <c r="C132" s="2"/>
      <c r="D132" s="2"/>
      <c r="E132" s="16"/>
      <c r="F132" s="13"/>
      <c r="G132" s="13"/>
      <c r="H132" s="15"/>
      <c r="I132" s="13"/>
      <c r="J132" s="13"/>
      <c r="K132" s="13"/>
      <c r="L132" s="13"/>
      <c r="M132" s="13"/>
    </row>
    <row r="133" spans="1:14" x14ac:dyDescent="0.3">
      <c r="A133" s="19"/>
      <c r="B133" s="2"/>
      <c r="C133" s="2"/>
      <c r="D133" s="2"/>
      <c r="E133" s="16"/>
      <c r="F133" s="13"/>
      <c r="G133" s="13"/>
      <c r="H133" s="15"/>
      <c r="I133" s="13"/>
      <c r="J133" s="13"/>
      <c r="K133" s="13"/>
      <c r="L133" s="13"/>
      <c r="M133" s="13"/>
    </row>
    <row r="134" spans="1:14" x14ac:dyDescent="0.3">
      <c r="A134" s="19"/>
      <c r="B134" s="2"/>
      <c r="C134" s="2"/>
      <c r="D134" s="2"/>
      <c r="E134" s="16"/>
      <c r="F134" s="13"/>
      <c r="G134" s="13"/>
      <c r="H134" s="15"/>
      <c r="I134" s="13"/>
      <c r="J134" s="13"/>
      <c r="K134" s="13"/>
      <c r="L134" s="13"/>
      <c r="M134" s="13"/>
    </row>
    <row r="135" spans="1:14" x14ac:dyDescent="0.3">
      <c r="A135" s="19"/>
      <c r="B135" s="2"/>
      <c r="C135" s="2"/>
      <c r="D135" s="2"/>
      <c r="E135" s="16"/>
      <c r="F135" s="13"/>
      <c r="G135" s="13"/>
      <c r="H135" s="15"/>
      <c r="I135" s="13"/>
      <c r="J135" s="13"/>
      <c r="K135" s="13"/>
      <c r="L135" s="13"/>
      <c r="M135" s="13"/>
    </row>
    <row r="136" spans="1:14" x14ac:dyDescent="0.3">
      <c r="A136" s="19"/>
      <c r="B136" s="2"/>
      <c r="C136" s="2"/>
      <c r="D136" s="2"/>
      <c r="E136" s="16"/>
      <c r="F136" s="13"/>
      <c r="G136" s="13"/>
      <c r="H136" s="15"/>
      <c r="I136" s="13"/>
      <c r="J136" s="13"/>
      <c r="K136" s="13"/>
      <c r="L136" s="13"/>
      <c r="M136" s="13"/>
    </row>
    <row r="137" spans="1:14" x14ac:dyDescent="0.3">
      <c r="A137" s="19"/>
      <c r="B137" s="2"/>
      <c r="C137" s="2"/>
      <c r="D137" s="2"/>
      <c r="E137" s="16"/>
      <c r="F137" s="13"/>
      <c r="G137" s="13"/>
      <c r="H137" s="15"/>
      <c r="I137" s="13"/>
      <c r="J137" s="13"/>
      <c r="K137" s="13"/>
      <c r="L137" s="13"/>
      <c r="M137" s="13"/>
    </row>
    <row r="138" spans="1:14" x14ac:dyDescent="0.3">
      <c r="A138" s="19"/>
      <c r="B138" s="2"/>
      <c r="C138" s="2"/>
      <c r="D138" s="2"/>
      <c r="E138" s="16"/>
      <c r="F138" s="13"/>
      <c r="G138" s="13"/>
      <c r="H138" s="15"/>
      <c r="I138" s="13"/>
      <c r="J138" s="13"/>
      <c r="K138" s="13"/>
      <c r="L138" s="13"/>
      <c r="M138" s="13"/>
    </row>
    <row r="139" spans="1:14" s="12" customFormat="1" x14ac:dyDescent="0.3">
      <c r="A139" s="19"/>
      <c r="B139" s="2"/>
      <c r="C139" s="2"/>
      <c r="D139" s="2"/>
      <c r="E139" s="16"/>
      <c r="F139" s="13"/>
      <c r="G139" s="13"/>
      <c r="H139" s="15"/>
      <c r="I139" s="13"/>
      <c r="J139" s="13"/>
      <c r="K139" s="13"/>
      <c r="L139" s="13"/>
      <c r="M139" s="13"/>
      <c r="N139" s="7"/>
    </row>
    <row r="140" spans="1:14" x14ac:dyDescent="0.3">
      <c r="A140" s="19"/>
      <c r="B140" s="2"/>
      <c r="C140" s="2"/>
      <c r="D140" s="2"/>
      <c r="E140" s="16"/>
      <c r="F140" s="13"/>
      <c r="G140" s="13"/>
      <c r="H140" s="15"/>
      <c r="I140" s="13"/>
      <c r="J140" s="13"/>
      <c r="K140" s="13"/>
      <c r="L140" s="13"/>
      <c r="M140" s="13"/>
    </row>
    <row r="141" spans="1:14" x14ac:dyDescent="0.3">
      <c r="A141" s="19"/>
      <c r="B141" s="2"/>
      <c r="C141" s="2"/>
      <c r="D141" s="2"/>
      <c r="E141" s="16"/>
      <c r="F141" s="13"/>
      <c r="G141" s="13"/>
      <c r="H141" s="15"/>
      <c r="I141" s="13"/>
      <c r="J141" s="13"/>
      <c r="K141" s="13"/>
      <c r="L141" s="13"/>
      <c r="M141" s="13"/>
    </row>
    <row r="142" spans="1:14" x14ac:dyDescent="0.3">
      <c r="A142" s="19"/>
      <c r="B142" s="2"/>
      <c r="C142" s="2"/>
      <c r="D142" s="2"/>
      <c r="E142" s="16"/>
      <c r="F142" s="13"/>
      <c r="G142" s="13"/>
      <c r="H142" s="15"/>
      <c r="I142" s="13"/>
      <c r="J142" s="13"/>
      <c r="K142" s="13"/>
      <c r="L142" s="13"/>
      <c r="M142" s="13"/>
    </row>
    <row r="143" spans="1:14" x14ac:dyDescent="0.3">
      <c r="A143" s="19"/>
      <c r="B143" s="2"/>
      <c r="C143" s="2"/>
      <c r="D143" s="2"/>
      <c r="E143" s="16"/>
      <c r="F143" s="13"/>
      <c r="G143" s="13"/>
      <c r="H143" s="15"/>
      <c r="I143" s="13"/>
      <c r="J143" s="13"/>
      <c r="K143" s="13"/>
      <c r="L143" s="13"/>
      <c r="M143" s="13"/>
    </row>
    <row r="144" spans="1:14" x14ac:dyDescent="0.3">
      <c r="A144" s="19"/>
      <c r="B144" s="2"/>
      <c r="C144" s="2"/>
      <c r="D144" s="2"/>
      <c r="E144" s="16"/>
      <c r="F144" s="13"/>
      <c r="G144" s="13"/>
      <c r="H144" s="15"/>
      <c r="I144" s="13"/>
      <c r="J144" s="13"/>
      <c r="K144" s="13"/>
      <c r="L144" s="13"/>
      <c r="M144" s="13"/>
    </row>
    <row r="145" spans="1:14" x14ac:dyDescent="0.3">
      <c r="A145" s="19"/>
      <c r="B145" s="2"/>
      <c r="C145" s="2"/>
      <c r="D145" s="2"/>
      <c r="E145" s="16"/>
      <c r="F145" s="13"/>
      <c r="G145" s="13"/>
      <c r="H145" s="15"/>
      <c r="I145" s="13"/>
      <c r="J145" s="13"/>
      <c r="K145" s="13"/>
      <c r="L145" s="13"/>
      <c r="M145" s="13"/>
    </row>
    <row r="146" spans="1:14" s="12" customFormat="1" x14ac:dyDescent="0.3">
      <c r="A146" s="19"/>
      <c r="B146" s="2"/>
      <c r="C146" s="2"/>
      <c r="D146" s="2"/>
      <c r="E146" s="16"/>
      <c r="F146" s="13"/>
      <c r="G146" s="13"/>
      <c r="H146" s="15"/>
      <c r="I146" s="13"/>
      <c r="J146" s="13"/>
      <c r="K146" s="13"/>
      <c r="L146" s="13"/>
      <c r="M146" s="13"/>
      <c r="N146" s="7"/>
    </row>
    <row r="147" spans="1:14" x14ac:dyDescent="0.3">
      <c r="A147" s="19"/>
      <c r="B147" s="2"/>
      <c r="C147" s="2"/>
      <c r="D147" s="2"/>
      <c r="E147" s="16"/>
      <c r="F147" s="13"/>
      <c r="G147" s="13"/>
      <c r="H147" s="15"/>
      <c r="I147" s="13"/>
      <c r="J147" s="13"/>
      <c r="K147" s="13"/>
      <c r="L147" s="13"/>
      <c r="M147" s="13"/>
    </row>
    <row r="148" spans="1:14" x14ac:dyDescent="0.3">
      <c r="A148" s="19"/>
      <c r="B148" s="2"/>
      <c r="C148" s="2"/>
      <c r="D148" s="2"/>
      <c r="E148" s="16"/>
      <c r="F148" s="13"/>
      <c r="G148" s="13"/>
      <c r="H148" s="15"/>
      <c r="I148" s="13"/>
      <c r="J148" s="13"/>
      <c r="K148" s="13"/>
      <c r="L148" s="13"/>
      <c r="M148" s="13"/>
    </row>
    <row r="149" spans="1:14" s="12" customFormat="1" x14ac:dyDescent="0.3">
      <c r="A149" s="19"/>
      <c r="B149" s="2"/>
      <c r="C149" s="2"/>
      <c r="D149" s="2"/>
      <c r="E149" s="16"/>
      <c r="F149" s="13"/>
      <c r="G149" s="13"/>
      <c r="H149" s="15"/>
      <c r="I149" s="13"/>
      <c r="J149" s="13"/>
      <c r="K149" s="13"/>
      <c r="L149" s="13"/>
      <c r="M149" s="13"/>
      <c r="N149" s="7"/>
    </row>
    <row r="150" spans="1:14" x14ac:dyDescent="0.3">
      <c r="A150" s="19"/>
      <c r="B150" s="2"/>
      <c r="C150" s="2"/>
      <c r="D150" s="2"/>
      <c r="E150" s="16"/>
      <c r="F150" s="13"/>
      <c r="G150" s="13"/>
      <c r="H150" s="15"/>
      <c r="I150" s="13"/>
      <c r="J150" s="13"/>
      <c r="K150" s="13"/>
      <c r="L150" s="13"/>
      <c r="M150" s="13"/>
    </row>
    <row r="151" spans="1:14" x14ac:dyDescent="0.3">
      <c r="A151" s="19"/>
      <c r="B151" s="2"/>
      <c r="C151" s="2"/>
      <c r="D151" s="2"/>
      <c r="E151" s="16"/>
      <c r="F151" s="13"/>
      <c r="G151" s="13"/>
      <c r="H151" s="15"/>
      <c r="I151" s="13"/>
      <c r="J151" s="13"/>
      <c r="K151" s="13"/>
      <c r="L151" s="13"/>
      <c r="M151" s="13"/>
    </row>
    <row r="152" spans="1:14" x14ac:dyDescent="0.3">
      <c r="A152" s="19"/>
      <c r="B152" s="2"/>
      <c r="C152" s="2"/>
      <c r="D152" s="2"/>
      <c r="E152" s="16"/>
      <c r="F152" s="13"/>
      <c r="G152" s="13"/>
      <c r="H152" s="15"/>
      <c r="I152" s="13"/>
      <c r="J152" s="13"/>
      <c r="K152" s="13"/>
      <c r="L152" s="13"/>
      <c r="M152" s="13"/>
    </row>
    <row r="153" spans="1:14" x14ac:dyDescent="0.3">
      <c r="A153" s="19"/>
      <c r="B153" s="2"/>
      <c r="C153" s="2"/>
      <c r="D153" s="2"/>
      <c r="E153" s="16"/>
      <c r="F153" s="13"/>
      <c r="G153" s="13"/>
      <c r="H153" s="15"/>
      <c r="I153" s="13"/>
      <c r="J153" s="13"/>
      <c r="K153" s="13"/>
      <c r="L153" s="13"/>
      <c r="M153" s="13"/>
    </row>
    <row r="154" spans="1:14" s="12" customFormat="1" x14ac:dyDescent="0.3">
      <c r="A154" s="19"/>
      <c r="B154" s="2"/>
      <c r="C154" s="2"/>
      <c r="D154" s="2"/>
      <c r="E154" s="16"/>
      <c r="F154" s="13"/>
      <c r="G154" s="13"/>
      <c r="H154" s="15"/>
      <c r="I154" s="13"/>
      <c r="J154" s="13"/>
      <c r="K154" s="13"/>
      <c r="L154" s="13"/>
      <c r="M154" s="13"/>
      <c r="N154" s="7"/>
    </row>
    <row r="155" spans="1:14" x14ac:dyDescent="0.3">
      <c r="A155" s="19"/>
      <c r="B155" s="2"/>
      <c r="C155" s="2"/>
      <c r="D155" s="2"/>
      <c r="E155" s="16"/>
      <c r="F155" s="13"/>
      <c r="G155" s="13"/>
      <c r="H155" s="15"/>
      <c r="I155" s="13"/>
      <c r="J155" s="13"/>
      <c r="K155" s="13"/>
      <c r="L155" s="13"/>
      <c r="M155" s="13"/>
    </row>
    <row r="156" spans="1:14" x14ac:dyDescent="0.3">
      <c r="A156" s="19"/>
      <c r="B156" s="2"/>
      <c r="C156" s="2"/>
      <c r="D156" s="2"/>
      <c r="E156" s="16"/>
      <c r="F156" s="13"/>
      <c r="G156" s="13"/>
      <c r="H156" s="15"/>
      <c r="I156" s="13"/>
      <c r="J156" s="13"/>
      <c r="K156" s="13"/>
      <c r="L156" s="13"/>
      <c r="M156" s="13"/>
    </row>
    <row r="157" spans="1:14" x14ac:dyDescent="0.3">
      <c r="A157" s="19"/>
      <c r="B157" s="2"/>
      <c r="C157" s="2"/>
      <c r="D157" s="2"/>
      <c r="E157" s="16"/>
      <c r="F157" s="13"/>
      <c r="G157" s="13"/>
      <c r="H157" s="15"/>
      <c r="I157" s="13"/>
      <c r="J157" s="13"/>
      <c r="K157" s="13"/>
      <c r="L157" s="13"/>
      <c r="M157" s="13"/>
    </row>
    <row r="158" spans="1:14" x14ac:dyDescent="0.3">
      <c r="A158" s="19"/>
      <c r="B158" s="2"/>
      <c r="C158" s="2"/>
      <c r="D158" s="2"/>
      <c r="E158" s="16"/>
      <c r="F158" s="13"/>
      <c r="G158" s="13"/>
      <c r="H158" s="15"/>
      <c r="I158" s="13"/>
      <c r="J158" s="13"/>
      <c r="K158" s="13"/>
      <c r="L158" s="13"/>
      <c r="M158" s="13"/>
    </row>
    <row r="159" spans="1:14" x14ac:dyDescent="0.3">
      <c r="A159" s="19"/>
      <c r="B159" s="2"/>
      <c r="C159" s="2"/>
      <c r="D159" s="2"/>
      <c r="E159" s="16"/>
      <c r="F159" s="13"/>
      <c r="G159" s="13"/>
      <c r="H159" s="15"/>
      <c r="I159" s="13"/>
      <c r="J159" s="13"/>
      <c r="K159" s="13"/>
      <c r="L159" s="13"/>
      <c r="M159" s="13"/>
    </row>
    <row r="160" spans="1:14" x14ac:dyDescent="0.3">
      <c r="A160" s="19"/>
      <c r="B160" s="2"/>
      <c r="C160" s="2"/>
      <c r="D160" s="2"/>
      <c r="E160" s="16"/>
      <c r="F160" s="13"/>
      <c r="G160" s="13"/>
      <c r="H160" s="15"/>
      <c r="I160" s="13"/>
      <c r="J160" s="13"/>
      <c r="K160" s="13"/>
      <c r="L160" s="13"/>
      <c r="M160" s="13"/>
    </row>
    <row r="161" spans="1:14" x14ac:dyDescent="0.3">
      <c r="A161" s="19"/>
      <c r="B161" s="2"/>
      <c r="C161" s="2"/>
      <c r="D161" s="2"/>
      <c r="E161" s="16"/>
      <c r="F161" s="13"/>
      <c r="G161" s="13"/>
      <c r="H161" s="15"/>
      <c r="I161" s="13"/>
      <c r="J161" s="13"/>
      <c r="K161" s="13"/>
      <c r="L161" s="13"/>
      <c r="M161" s="13"/>
    </row>
    <row r="162" spans="1:14" x14ac:dyDescent="0.3">
      <c r="A162" s="19"/>
      <c r="B162" s="2"/>
      <c r="C162" s="2"/>
      <c r="D162" s="2"/>
      <c r="E162" s="16"/>
      <c r="F162" s="13"/>
      <c r="G162" s="13"/>
      <c r="H162" s="15"/>
      <c r="I162" s="13"/>
      <c r="J162" s="13"/>
      <c r="K162" s="13"/>
      <c r="L162" s="13"/>
      <c r="M162" s="13"/>
    </row>
    <row r="163" spans="1:14" x14ac:dyDescent="0.3">
      <c r="A163" s="19"/>
      <c r="B163" s="2"/>
      <c r="C163" s="2"/>
      <c r="D163" s="2"/>
      <c r="E163" s="16"/>
      <c r="F163" s="13"/>
      <c r="G163" s="13"/>
      <c r="H163" s="15"/>
      <c r="I163" s="13"/>
      <c r="J163" s="13"/>
      <c r="K163" s="13"/>
      <c r="L163" s="13"/>
      <c r="M163" s="13"/>
    </row>
    <row r="164" spans="1:14" x14ac:dyDescent="0.3">
      <c r="A164" s="19"/>
      <c r="B164" s="2"/>
      <c r="C164" s="2"/>
      <c r="D164" s="2"/>
      <c r="E164" s="16"/>
      <c r="F164" s="13"/>
      <c r="G164" s="13"/>
      <c r="H164" s="15"/>
      <c r="I164" s="13"/>
      <c r="J164" s="13"/>
      <c r="K164" s="13"/>
      <c r="L164" s="13"/>
      <c r="M164" s="13"/>
    </row>
    <row r="165" spans="1:14" s="12" customFormat="1" x14ac:dyDescent="0.3">
      <c r="A165" s="19"/>
      <c r="B165" s="2"/>
      <c r="C165" s="2"/>
      <c r="D165" s="2"/>
      <c r="E165" s="16"/>
      <c r="F165" s="13"/>
      <c r="G165" s="13"/>
      <c r="H165" s="15"/>
      <c r="I165" s="13"/>
      <c r="J165" s="13"/>
      <c r="K165" s="13"/>
      <c r="L165" s="13"/>
      <c r="M165" s="13"/>
      <c r="N165" s="7"/>
    </row>
    <row r="166" spans="1:14" x14ac:dyDescent="0.3">
      <c r="A166" s="19"/>
      <c r="B166" s="2"/>
      <c r="C166" s="2"/>
      <c r="D166" s="2"/>
      <c r="E166" s="16"/>
      <c r="F166" s="13"/>
      <c r="G166" s="13"/>
      <c r="H166" s="15"/>
      <c r="I166" s="13"/>
      <c r="J166" s="13"/>
      <c r="K166" s="13"/>
      <c r="L166" s="13"/>
      <c r="M166" s="13"/>
    </row>
    <row r="167" spans="1:14" x14ac:dyDescent="0.3">
      <c r="A167" s="19"/>
      <c r="B167" s="2"/>
      <c r="C167" s="2"/>
      <c r="D167" s="2"/>
      <c r="E167" s="16"/>
      <c r="F167" s="13"/>
      <c r="G167" s="13"/>
      <c r="H167" s="15"/>
      <c r="I167" s="13"/>
      <c r="J167" s="13"/>
      <c r="K167" s="13"/>
      <c r="L167" s="13"/>
      <c r="M167" s="13"/>
    </row>
    <row r="168" spans="1:14" x14ac:dyDescent="0.3">
      <c r="A168" s="19"/>
      <c r="B168" s="2"/>
      <c r="C168" s="2"/>
      <c r="D168" s="2"/>
      <c r="E168" s="16"/>
      <c r="F168" s="13"/>
      <c r="G168" s="13"/>
      <c r="H168" s="15"/>
      <c r="I168" s="13"/>
      <c r="J168" s="13"/>
      <c r="K168" s="13"/>
      <c r="L168" s="13"/>
      <c r="M168" s="13"/>
    </row>
    <row r="169" spans="1:14" x14ac:dyDescent="0.3">
      <c r="A169" s="19"/>
      <c r="B169" s="2"/>
      <c r="C169" s="2"/>
      <c r="D169" s="2"/>
      <c r="E169" s="16"/>
      <c r="F169" s="13"/>
      <c r="G169" s="13"/>
      <c r="H169" s="15"/>
      <c r="I169" s="13"/>
      <c r="J169" s="13"/>
      <c r="K169" s="13"/>
      <c r="L169" s="13"/>
      <c r="M169" s="13"/>
    </row>
    <row r="170" spans="1:14" x14ac:dyDescent="0.3">
      <c r="A170" s="19"/>
      <c r="B170" s="2"/>
      <c r="C170" s="2"/>
      <c r="D170" s="2"/>
      <c r="E170" s="16"/>
      <c r="F170" s="13"/>
      <c r="G170" s="13"/>
      <c r="H170" s="15"/>
      <c r="I170" s="13"/>
      <c r="J170" s="13"/>
      <c r="K170" s="13"/>
      <c r="L170" s="13"/>
      <c r="M170" s="13"/>
    </row>
    <row r="171" spans="1:14" s="12" customFormat="1" x14ac:dyDescent="0.3">
      <c r="A171" s="19"/>
      <c r="B171" s="2"/>
      <c r="C171" s="2"/>
      <c r="D171" s="2"/>
      <c r="E171" s="16"/>
      <c r="F171" s="13"/>
      <c r="G171" s="13"/>
      <c r="H171" s="15"/>
      <c r="I171" s="13"/>
      <c r="J171" s="13"/>
      <c r="K171" s="13"/>
      <c r="L171" s="13"/>
      <c r="M171" s="13"/>
      <c r="N171" s="7"/>
    </row>
    <row r="172" spans="1:14" x14ac:dyDescent="0.3">
      <c r="A172" s="19"/>
      <c r="B172" s="2"/>
      <c r="C172" s="2"/>
      <c r="D172" s="2"/>
      <c r="E172" s="16"/>
      <c r="F172" s="13"/>
      <c r="G172" s="13"/>
      <c r="H172" s="15"/>
      <c r="I172" s="13"/>
      <c r="J172" s="13"/>
      <c r="K172" s="13"/>
      <c r="L172" s="13"/>
      <c r="M172" s="13"/>
    </row>
    <row r="173" spans="1:14" x14ac:dyDescent="0.3">
      <c r="A173" s="19"/>
      <c r="B173" s="2"/>
      <c r="C173" s="2"/>
      <c r="D173" s="2"/>
      <c r="E173" s="16"/>
      <c r="F173" s="13"/>
      <c r="G173" s="13"/>
      <c r="H173" s="15"/>
      <c r="I173" s="13"/>
      <c r="J173" s="13"/>
      <c r="K173" s="13"/>
      <c r="L173" s="13"/>
      <c r="M173" s="13"/>
    </row>
    <row r="174" spans="1:14" x14ac:dyDescent="0.3">
      <c r="A174" s="19"/>
      <c r="B174" s="2"/>
      <c r="C174" s="2"/>
      <c r="D174" s="2"/>
      <c r="E174" s="16"/>
      <c r="F174" s="13"/>
      <c r="G174" s="13"/>
      <c r="H174" s="15"/>
      <c r="I174" s="13"/>
      <c r="J174" s="13"/>
      <c r="K174" s="13"/>
      <c r="L174" s="13"/>
      <c r="M174" s="13"/>
    </row>
    <row r="175" spans="1:14" x14ac:dyDescent="0.3">
      <c r="A175" s="19"/>
      <c r="B175" s="2"/>
      <c r="C175" s="2"/>
      <c r="D175" s="2"/>
      <c r="E175" s="16"/>
      <c r="F175" s="13"/>
      <c r="G175" s="13"/>
      <c r="H175" s="15"/>
      <c r="I175" s="13"/>
      <c r="J175" s="13"/>
      <c r="K175" s="13"/>
      <c r="L175" s="13"/>
      <c r="M175" s="13"/>
    </row>
    <row r="176" spans="1:14" s="12" customFormat="1" x14ac:dyDescent="0.3">
      <c r="A176" s="19"/>
      <c r="B176" s="2"/>
      <c r="C176" s="2"/>
      <c r="D176" s="2"/>
      <c r="E176" s="16"/>
      <c r="F176" s="13"/>
      <c r="G176" s="13"/>
      <c r="H176" s="15"/>
      <c r="I176" s="13"/>
      <c r="J176" s="13"/>
      <c r="K176" s="13"/>
      <c r="L176" s="13"/>
      <c r="M176" s="13"/>
      <c r="N176" s="7"/>
    </row>
    <row r="177" spans="1:13" x14ac:dyDescent="0.3">
      <c r="A177" s="19"/>
      <c r="B177" s="2"/>
      <c r="C177" s="2"/>
      <c r="D177" s="2"/>
      <c r="E177" s="16"/>
      <c r="F177" s="13"/>
      <c r="G177" s="13"/>
      <c r="H177" s="15"/>
      <c r="I177" s="13"/>
      <c r="J177" s="13"/>
      <c r="K177" s="13"/>
      <c r="L177" s="13"/>
      <c r="M177" s="13"/>
    </row>
    <row r="178" spans="1:13" x14ac:dyDescent="0.3">
      <c r="A178" s="19"/>
      <c r="B178" s="2"/>
      <c r="C178" s="2"/>
      <c r="D178" s="2"/>
      <c r="E178" s="16"/>
      <c r="F178" s="13"/>
      <c r="G178" s="13"/>
      <c r="H178" s="15"/>
      <c r="I178" s="13"/>
      <c r="J178" s="13"/>
      <c r="K178" s="13"/>
      <c r="L178" s="13"/>
      <c r="M178" s="13"/>
    </row>
    <row r="179" spans="1:13" x14ac:dyDescent="0.3">
      <c r="A179" s="19"/>
      <c r="B179" s="2"/>
      <c r="C179" s="2"/>
      <c r="D179" s="2"/>
      <c r="E179" s="16"/>
      <c r="F179" s="13"/>
      <c r="G179" s="13"/>
      <c r="H179" s="15"/>
      <c r="I179" s="13"/>
      <c r="J179" s="13"/>
      <c r="K179" s="13"/>
      <c r="L179" s="13"/>
      <c r="M179" s="13"/>
    </row>
    <row r="180" spans="1:13" x14ac:dyDescent="0.3">
      <c r="A180" s="19"/>
      <c r="B180" s="2"/>
      <c r="C180" s="2"/>
      <c r="D180" s="2"/>
      <c r="E180" s="16"/>
      <c r="F180" s="13"/>
      <c r="G180" s="13"/>
      <c r="H180" s="15"/>
      <c r="I180" s="13"/>
      <c r="J180" s="13"/>
      <c r="K180" s="13"/>
      <c r="L180" s="13"/>
      <c r="M180" s="13"/>
    </row>
    <row r="181" spans="1:13" x14ac:dyDescent="0.3">
      <c r="A181" s="19"/>
      <c r="B181" s="2"/>
      <c r="C181" s="2"/>
      <c r="D181" s="2"/>
      <c r="E181" s="16"/>
      <c r="F181" s="13"/>
      <c r="G181" s="13"/>
      <c r="H181" s="15"/>
      <c r="I181" s="13"/>
      <c r="J181" s="13"/>
      <c r="K181" s="13"/>
      <c r="L181" s="13"/>
      <c r="M181" s="13"/>
    </row>
    <row r="182" spans="1:13" x14ac:dyDescent="0.3">
      <c r="A182" s="19"/>
      <c r="B182" s="2"/>
      <c r="C182" s="2"/>
      <c r="D182" s="2"/>
      <c r="E182" s="16"/>
      <c r="F182" s="13"/>
      <c r="G182" s="13"/>
      <c r="H182" s="15"/>
      <c r="I182" s="13"/>
      <c r="J182" s="13"/>
      <c r="K182" s="13"/>
      <c r="L182" s="13"/>
      <c r="M182" s="13"/>
    </row>
    <row r="183" spans="1:13" x14ac:dyDescent="0.3">
      <c r="A183" s="19"/>
      <c r="B183" s="2"/>
      <c r="C183" s="2"/>
      <c r="D183" s="2"/>
      <c r="E183" s="16"/>
      <c r="F183" s="13"/>
      <c r="G183" s="13"/>
      <c r="H183" s="15"/>
      <c r="I183" s="13"/>
      <c r="J183" s="13"/>
      <c r="K183" s="13"/>
      <c r="L183" s="13"/>
      <c r="M183" s="13"/>
    </row>
    <row r="184" spans="1:13" x14ac:dyDescent="0.3">
      <c r="A184" s="19"/>
      <c r="B184" s="2"/>
      <c r="C184" s="2"/>
      <c r="D184" s="2"/>
      <c r="E184" s="16"/>
      <c r="F184" s="13"/>
      <c r="G184" s="13"/>
      <c r="H184" s="15"/>
      <c r="I184" s="13"/>
      <c r="J184" s="13"/>
      <c r="K184" s="13"/>
      <c r="L184" s="13"/>
      <c r="M184" s="13"/>
    </row>
    <row r="185" spans="1:13" x14ac:dyDescent="0.3">
      <c r="A185" s="19"/>
      <c r="B185" s="2"/>
      <c r="C185" s="2"/>
      <c r="D185" s="2"/>
      <c r="E185" s="16"/>
      <c r="F185" s="13"/>
      <c r="G185" s="13"/>
      <c r="H185" s="15"/>
      <c r="I185" s="13"/>
      <c r="J185" s="13"/>
      <c r="K185" s="13"/>
      <c r="L185" s="13"/>
      <c r="M185" s="13"/>
    </row>
    <row r="186" spans="1:13" x14ac:dyDescent="0.3">
      <c r="A186" s="19"/>
      <c r="B186" s="2"/>
      <c r="C186" s="2"/>
      <c r="D186" s="2"/>
      <c r="E186" s="16"/>
      <c r="F186" s="13"/>
      <c r="G186" s="13"/>
      <c r="H186" s="15"/>
      <c r="I186" s="13"/>
      <c r="J186" s="13"/>
      <c r="K186" s="13"/>
      <c r="L186" s="13"/>
      <c r="M186" s="13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defaultRowHeight="14.4" x14ac:dyDescent="0.3"/>
  <cols>
    <col min="1" max="1" width="63.88671875" bestFit="1" customWidth="1"/>
    <col min="2" max="2" width="11.6640625" bestFit="1" customWidth="1"/>
    <col min="3" max="3" width="49.21875" bestFit="1" customWidth="1"/>
    <col min="4" max="4" width="208.77734375" customWidth="1"/>
  </cols>
  <sheetData>
    <row r="1" spans="1:4" s="1" customFormat="1" ht="15.6" x14ac:dyDescent="0.3">
      <c r="A1" s="18" t="s">
        <v>14</v>
      </c>
      <c r="B1" s="18" t="s">
        <v>2</v>
      </c>
      <c r="C1" s="18" t="s">
        <v>15</v>
      </c>
      <c r="D1" s="18" t="s">
        <v>16</v>
      </c>
    </row>
    <row r="2" spans="1:4" ht="15.6" x14ac:dyDescent="0.3">
      <c r="A2" s="17" t="s">
        <v>277</v>
      </c>
      <c r="B2" s="17" t="s">
        <v>274</v>
      </c>
      <c r="C2" s="20" t="str">
        <f t="shared" ref="C2:C4" si="0">"(select id from VisitTypeGroups where Code = 'IPD')"</f>
        <v>(select id from VisitTypeGroups where Code = 'IPD')</v>
      </c>
      <c r="D2" s="21" t="str">
        <f t="shared" ref="D2:D4" si="1"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'False',N'[IPD][XEM] Phiếu khai thác tiền sử dụng thuốc' , N'MEDHIS01', (select id from VisitTypeGroups where Code = 'IPD'));</v>
      </c>
    </row>
    <row r="3" spans="1:4" ht="15.6" x14ac:dyDescent="0.3">
      <c r="A3" s="17" t="s">
        <v>278</v>
      </c>
      <c r="B3" s="17" t="s">
        <v>275</v>
      </c>
      <c r="C3" s="20" t="str">
        <f t="shared" si="0"/>
        <v>(select id from VisitTypeGroups where Code = 'IPD')</v>
      </c>
      <c r="D3" s="21" t="str">
        <f t="shared" si="1"/>
        <v>insert into Actions  (Id, CreatedAt, UpdatedAt, IsDeleted, Name , Code, VisitTypeGroupId) values (NEWID(), GETDATE(), GETDATE(), 'False',N'[IPD][TẠO MỚI] Phiếu khai thác tiền sử dụng thốc' , N'MEDHIS02', (select id from VisitTypeGroups where Code = 'IPD'));</v>
      </c>
    </row>
    <row r="4" spans="1:4" ht="15.6" x14ac:dyDescent="0.3">
      <c r="A4" s="17" t="s">
        <v>279</v>
      </c>
      <c r="B4" s="17" t="s">
        <v>276</v>
      </c>
      <c r="C4" s="20" t="str">
        <f t="shared" si="0"/>
        <v>(select id from VisitTypeGroups where Code = 'IPD')</v>
      </c>
      <c r="D4" s="21" t="str">
        <f t="shared" si="1"/>
        <v>insert into Actions  (Id, CreatedAt, UpdatedAt, IsDeleted, Name , Code, VisitTypeGroupId) values (NEWID(), GETDATE(), GETDATE(), 'False',N'[IPD][CHỈNH SỬA] Phiếu khai thác tiền sử dụng thuốc' , N'MEDHIS03', (select id from VisitTypeGroups where Code = 'IPD'));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7" sqref="A27"/>
    </sheetView>
  </sheetViews>
  <sheetFormatPr defaultRowHeight="14.4" x14ac:dyDescent="0.3"/>
  <cols>
    <col min="1" max="1" width="77.44140625" bestFit="1" customWidth="1"/>
  </cols>
  <sheetData>
    <row r="1" spans="1:1" x14ac:dyDescent="0.3">
      <c r="A1" t="s">
        <v>24</v>
      </c>
    </row>
    <row r="2" spans="1:1" x14ac:dyDescent="0.3">
      <c r="A2" t="s">
        <v>18</v>
      </c>
    </row>
    <row r="3" spans="1:1" x14ac:dyDescent="0.3">
      <c r="A3" t="s">
        <v>17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  <row r="11" spans="1:1" x14ac:dyDescent="0.3">
      <c r="A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2022-01-04T07:15:51Z</dcterms:modified>
</cp:coreProperties>
</file>