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woute\Documents\GitHub\protocol-hub\saj-as2\"/>
    </mc:Choice>
  </mc:AlternateContent>
  <xr:revisionPtr revIDLastSave="0" documentId="13_ncr:1_{D10824DC-7085-4F67-A10E-82BA2B385DB6}" xr6:coauthVersionLast="47" xr6:coauthVersionMax="47" xr10:uidLastSave="{00000000-0000-0000-0000-000000000000}"/>
  <bookViews>
    <workbookView xWindow="-110" yWindow="-110" windowWidth="25820" windowHeight="15500" tabRatio="500" xr2:uid="{00000000-000D-0000-FFFF-FFFF00000000}"/>
  </bookViews>
  <sheets>
    <sheet name="Table 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97" i="1" l="1"/>
  <c r="A196" i="1"/>
  <c r="A195" i="1"/>
  <c r="A194" i="1"/>
  <c r="A193" i="1"/>
  <c r="A192" i="1"/>
  <c r="A191" i="1"/>
  <c r="A190"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<sst xmlns="http://schemas.openxmlformats.org/spreadsheetml/2006/main" count="1107" uniqueCount="561">
  <si>
    <t xml:space="preserve"> Address Dez</t>
  </si>
  <si>
    <t>Address Hex</t>
  </si>
  <si>
    <t>Size</t>
  </si>
  <si>
    <t>Register Name</t>
  </si>
  <si>
    <t>Data Type</t>
  </si>
  <si>
    <t>Ratio</t>
  </si>
  <si>
    <t>Unit</t>
  </si>
  <si>
    <t>Attribute</t>
  </si>
  <si>
    <t>Register description</t>
  </si>
  <si>
    <t>Notes</t>
  </si>
  <si>
    <t>MPVMode</t>
  </si>
  <si>
    <t>Uint16</t>
  </si>
  <si>
    <t>R</t>
  </si>
  <si>
    <t>Inverter working mode</t>
  </si>
  <si>
    <t>0   ：Initialization
1   ：Waiting
2   ：Running
3   ：Offnet mode，used for energy storage
4   ：Grid on-load mode，used for energy storage
5   ：Fault
6   ：Update
7   ：Test
8   ：Self-checking
9   ：Reset</t>
  </si>
  <si>
    <t>HfaultMSG</t>
  </si>
  <si>
    <t>Uint32</t>
  </si>
  <si>
    <t>Display board/slave error
message</t>
  </si>
  <si>
    <t>MfaultMSG</t>
  </si>
  <si>
    <t>Master controller
error message</t>
  </si>
  <si>
    <t>MFaultMSG2</t>
  </si>
  <si>
    <t>Master controller
error message 2</t>
  </si>
  <si>
    <t>400B</t>
  </si>
  <si>
    <t>Reserve</t>
  </si>
  <si>
    <t>BMS error message</t>
  </si>
  <si>
    <t>400D</t>
  </si>
  <si>
    <t>400F</t>
  </si>
  <si>
    <t>Error_Count</t>
  </si>
  <si>
    <t>Number of
inverter error warning message</t>
  </si>
  <si>
    <t>SinkTemp</t>
  </si>
  <si>
    <t>Int16</t>
  </si>
  <si>
    <t>℃</t>
  </si>
  <si>
    <t>Temperature of
radiator</t>
  </si>
  <si>
    <t>AmbTemp</t>
  </si>
  <si>
    <t>Environment
temperature</t>
  </si>
  <si>
    <t>GFCI</t>
  </si>
  <si>
    <t>mA</t>
  </si>
  <si>
    <t>Electric leakage
to the flood</t>
  </si>
  <si>
    <t>ISO1</t>
  </si>
  <si>
    <t>UInt16</t>
  </si>
  <si>
    <t>k
Ω</t>
  </si>
  <si>
    <t>PV1+_ISO</t>
  </si>
  <si>
    <t>ISO2</t>
  </si>
  <si>
    <t>PV2+_ISO</t>
  </si>
  <si>
    <t>ISO3</t>
  </si>
  <si>
    <t>PV3+_ISO</t>
  </si>
  <si>
    <t>0xffff</t>
  </si>
  <si>
    <t>ISO4</t>
  </si>
  <si>
    <t>PV    ISO</t>
  </si>
  <si>
    <t>Reserved bit</t>
  </si>
  <si>
    <t>ConnTime</t>
  </si>
  <si>
    <t>S</t>
  </si>
  <si>
    <t>Countdown for
grid connection</t>
  </si>
  <si>
    <t>401A</t>
  </si>
  <si>
    <t>ErrorDataSN</t>
  </si>
  <si>
    <t>Serial number of the fault recording area</t>
  </si>
  <si>
    <t>Serial number of fault in the fault recording area. For each new fault, the serial number is increased by 1.
If the serial number reaches the maximum value
of 60000 and another fault is added, the serial number becomes 1；</t>
  </si>
  <si>
    <t>401B</t>
  </si>
  <si>
    <t>SettingDataSN</t>
  </si>
  <si>
    <t>Serial number of
the parameter setting area</t>
  </si>
  <si>
    <t>If the data in the Settings area has changed +1</t>
  </si>
  <si>
    <t>401C</t>
  </si>
  <si>
    <t>Running_Data</t>
  </si>
  <si>
    <t>Pass-through information (for extended
information addition to the control board)</t>
  </si>
  <si>
    <t>SetAppMode</t>
  </si>
  <si>
    <t>Inverter sets the
application mode</t>
  </si>
  <si>
    <t>0=self-using，1=separate time，2=For
electricity，3=passivity</t>
  </si>
  <si>
    <t>BatStatusDisp</t>
  </si>
  <si>
    <t>Battery working status</t>
  </si>
  <si>
    <t>normal，Prohibit charging，Prohibyted
discharge ，Prohibyted charging and discharge， strength charge，waked</t>
  </si>
  <si>
    <t>BatProtocolSet</t>
  </si>
  <si>
    <t>Battery protocol</t>
  </si>
  <si>
    <t>0：No using battery 1：Zheng Tai485(deleted） 2：plumbic acid
3：SAJ-CAN
4：DYNESS-48V
5：Guo Neng 485(deleted） 6：GH_485
7：GH_CAN
8：Pai Neng CAN 9：WECO
10:UZ_CAN
11:easyLi-CAN 12:DYNESS-51V
13:SAJ_B2
20:dyness (DYNESS-H) Da Qing 21:pylon (SC0500) Pai Neng
22 saj_can</t>
  </si>
  <si>
    <t>BatChgSocUpLimit</t>
  </si>
  <si>
    <t>%</t>
  </si>
  <si>
    <t>Battery set SOC_H</t>
  </si>
  <si>
    <t>0-100</t>
  </si>
  <si>
    <t>402A</t>
  </si>
  <si>
    <t>BatDisSocDowLimit</t>
  </si>
  <si>
    <t>Battery set SOC_L</t>
  </si>
  <si>
    <t>402B</t>
  </si>
  <si>
    <t>BatDODSet</t>
  </si>
  <si>
    <t>Set battery DOD</t>
  </si>
  <si>
    <t>402C</t>
  </si>
  <si>
    <t>BatResSoc</t>
  </si>
  <si>
    <t>Set the reserved SOC value of the
battery</t>
  </si>
  <si>
    <t>MeterModeSet</t>
  </si>
  <si>
    <t>Meter mode which was set</t>
  </si>
  <si>
    <t>0：forbid
1：A single phase meter
2：A three-phase electric meter</t>
  </si>
  <si>
    <t>RGridVolt</t>
  </si>
  <si>
    <t>V</t>
  </si>
  <si>
    <t>R phase grid</t>
  </si>
  <si>
    <t>Three-phase power grid voltage</t>
  </si>
  <si>
    <t>RGridCurr</t>
  </si>
  <si>
    <t>A</t>
  </si>
  <si>
    <t>R phase grid
current</t>
  </si>
  <si>
    <t>RGridFreq</t>
  </si>
  <si>
    <t>Hz</t>
  </si>
  <si>
    <t>R phase grid
frequency</t>
  </si>
  <si>
    <t>RGridDCI</t>
  </si>
  <si>
    <t>R phase grid DC
component</t>
  </si>
  <si>
    <t>RGridPowerWatt</t>
  </si>
  <si>
    <t>W</t>
  </si>
  <si>
    <t>R phase grid
active power</t>
  </si>
  <si>
    <t>RGridPowerVA</t>
  </si>
  <si>
    <t>R phase grid
apparent power</t>
  </si>
  <si>
    <t>RGridPowerPF</t>
  </si>
  <si>
    <t>R phase grid power
factor</t>
  </si>
  <si>
    <t>SGridVolt</t>
  </si>
  <si>
    <t>S-phase grid
voltage</t>
  </si>
  <si>
    <t>SGridCurr</t>
  </si>
  <si>
    <t>S-phase grid
current</t>
  </si>
  <si>
    <t>403A</t>
  </si>
  <si>
    <t>SGridFreq</t>
  </si>
  <si>
    <t>S-phase grid
frequency</t>
  </si>
  <si>
    <t>403B</t>
  </si>
  <si>
    <t>SGridDCI</t>
  </si>
  <si>
    <t>S-phase grid DC
component</t>
  </si>
  <si>
    <t>403C</t>
  </si>
  <si>
    <t>SGridPowerWatt</t>
  </si>
  <si>
    <t>S-phase grid
active power</t>
  </si>
  <si>
    <t>403D</t>
  </si>
  <si>
    <t>SGridPowerVA</t>
  </si>
  <si>
    <t>Apparent power of
S-phase grid</t>
  </si>
  <si>
    <t>403E</t>
  </si>
  <si>
    <t>SGridPowerPF</t>
  </si>
  <si>
    <t>S-phase grid
power factor</t>
  </si>
  <si>
    <t>403F</t>
  </si>
  <si>
    <t>TGridVolt</t>
  </si>
  <si>
    <t>T phase grid
voltage</t>
  </si>
  <si>
    <t>TGridCurr</t>
  </si>
  <si>
    <t>T-phase grid
current</t>
  </si>
  <si>
    <t>TGridFreq</t>
  </si>
  <si>
    <t>T-phase grid
frequency</t>
  </si>
  <si>
    <t>TGridDCI</t>
  </si>
  <si>
    <t>Dc component of
T-phase grid</t>
  </si>
  <si>
    <t>TGridPowerWatt</t>
  </si>
  <si>
    <t>T phase grid
active power</t>
  </si>
  <si>
    <t>TGridPowerVA</t>
  </si>
  <si>
    <t>Apparent power of
T-phase grid</t>
  </si>
  <si>
    <t>TGridPowerPF</t>
  </si>
  <si>
    <t>T-phase grid
power factor</t>
  </si>
  <si>
    <t>RInvVolt</t>
  </si>
  <si>
    <t>R phase inverter
voltage</t>
  </si>
  <si>
    <t>Inverter</t>
  </si>
  <si>
    <t>RInvCurr</t>
  </si>
  <si>
    <t>R phase inverse
current</t>
  </si>
  <si>
    <t>RInvFreq</t>
  </si>
  <si>
    <t>R phase inverter</t>
  </si>
  <si>
    <t>RInvPowerWatt</t>
  </si>
  <si>
    <t>R phase inverting
active power</t>
  </si>
  <si>
    <t>404A</t>
  </si>
  <si>
    <t>RInvPowerVA</t>
  </si>
  <si>
    <t>VA</t>
  </si>
  <si>
    <t>R phase inverting
apparent power</t>
  </si>
  <si>
    <t>404B</t>
  </si>
  <si>
    <t>SInvVolt</t>
  </si>
  <si>
    <t>S phase inverter
voltage</t>
  </si>
  <si>
    <t>404C</t>
  </si>
  <si>
    <t>SInvCurr</t>
  </si>
  <si>
    <t>S phase inverter
current</t>
  </si>
  <si>
    <t>404D</t>
  </si>
  <si>
    <t>SInvFreq</t>
  </si>
  <si>
    <t>S phase inverter
frequency</t>
  </si>
  <si>
    <t>404E</t>
  </si>
  <si>
    <t>SInvPowerWatt</t>
  </si>
  <si>
    <t>S-phase inverse
active power</t>
  </si>
  <si>
    <t>404F</t>
  </si>
  <si>
    <t>SInvPowerVA</t>
  </si>
  <si>
    <t>S-phase inverting
apparent power</t>
  </si>
  <si>
    <t>TInvVolt</t>
  </si>
  <si>
    <t>T phase inverting
voltage</t>
  </si>
  <si>
    <t>TInvCurr</t>
  </si>
  <si>
    <t>T phase inverse
current</t>
  </si>
  <si>
    <t>TInvFreq</t>
  </si>
  <si>
    <t>T-phase inverting
frequency</t>
  </si>
  <si>
    <t>TInvPowerWatt</t>
  </si>
  <si>
    <t>T phase inverting
active power</t>
  </si>
  <si>
    <t>TInvPowerVA</t>
  </si>
  <si>
    <t>T-phase inverting
apparent power</t>
  </si>
  <si>
    <t>ROutVolt</t>
  </si>
  <si>
    <t>R phase output
voltage</t>
  </si>
  <si>
    <t>Off-grid output voltage DC component</t>
  </si>
  <si>
    <t>ROutCurr</t>
  </si>
  <si>
    <t>R phase output
current</t>
  </si>
  <si>
    <t>ROutFreq</t>
  </si>
  <si>
    <t>R phase output
frequency</t>
  </si>
  <si>
    <t>ROutDVI</t>
  </si>
  <si>
    <t>mV</t>
  </si>
  <si>
    <t>R phase output
voltage DC component</t>
  </si>
  <si>
    <t>ROutPowerWatt</t>
  </si>
  <si>
    <t>The R phase outputs active
power</t>
  </si>
  <si>
    <t>405A</t>
  </si>
  <si>
    <t>ROutPowerVA</t>
  </si>
  <si>
    <t>R phase output
apparent power</t>
  </si>
  <si>
    <t>405B</t>
  </si>
  <si>
    <t>SOutVolt</t>
  </si>
  <si>
    <t>S phase output
voltage</t>
  </si>
  <si>
    <t>405C</t>
  </si>
  <si>
    <t>SOutCurr</t>
  </si>
  <si>
    <t>S phase output
current</t>
  </si>
  <si>
    <t>405D</t>
  </si>
  <si>
    <t>SOutFreq</t>
  </si>
  <si>
    <t>S phase output
frequency</t>
  </si>
  <si>
    <t>405E</t>
  </si>
  <si>
    <t>SOutDVI</t>
  </si>
  <si>
    <t>S phase output</t>
  </si>
  <si>
    <t>405F</t>
  </si>
  <si>
    <t>SOutPowerWatt</t>
  </si>
  <si>
    <t>S phase output
active power</t>
  </si>
  <si>
    <t>SOutPowerVA</t>
  </si>
  <si>
    <t>S-phase output
apparent power</t>
  </si>
  <si>
    <t>TOutVolt</t>
  </si>
  <si>
    <t>T phase output
voltage</t>
  </si>
  <si>
    <t>TOutCurr</t>
  </si>
  <si>
    <t>T phase output
current</t>
  </si>
  <si>
    <t>TOutFreq</t>
  </si>
  <si>
    <t>T phase output
frequency</t>
  </si>
  <si>
    <t>TOutDVI</t>
  </si>
  <si>
    <t>T phase output
voltage DC component</t>
  </si>
  <si>
    <t>TOutPowerWatt</t>
  </si>
  <si>
    <t>T phase output
active power</t>
  </si>
  <si>
    <t>TOutPowerVA</t>
  </si>
  <si>
    <t>T phase output
apparent power</t>
  </si>
  <si>
    <t>BusVoltMaster</t>
  </si>
  <si>
    <t>Host BUS voltage</t>
  </si>
  <si>
    <t>Bus</t>
  </si>
  <si>
    <t>BusVoltSlave</t>
  </si>
  <si>
    <t>Slave BUS voltage</t>
  </si>
  <si>
    <t>BatVolt</t>
  </si>
  <si>
    <t>The battery
voltage</t>
  </si>
  <si>
    <t>Battery on live</t>
  </si>
  <si>
    <t>406A</t>
  </si>
  <si>
    <t>BatCurr</t>
  </si>
  <si>
    <t>The battery
current</t>
  </si>
  <si>
    <t>406B</t>
  </si>
  <si>
    <t>BatCurr1</t>
  </si>
  <si>
    <t>Battery
controller 1 Current</t>
  </si>
  <si>
    <t>406C</t>
  </si>
  <si>
    <t>BatCurr2</t>
  </si>
  <si>
    <t>Battery controller 2
Current</t>
  </si>
  <si>
    <t>406D</t>
  </si>
  <si>
    <t>BatPower</t>
  </si>
  <si>
    <t>The battery power</t>
  </si>
  <si>
    <t>406E</t>
  </si>
  <si>
    <t>BatTempC</t>
  </si>
  <si>
    <t>Battery
temperature</t>
  </si>
  <si>
    <t>406F</t>
  </si>
  <si>
    <t>BatEnergyPercent</t>
  </si>
  <si>
    <t>Battery electri</t>
  </si>
  <si>
    <t>PV</t>
  </si>
  <si>
    <t>PV1Volt</t>
  </si>
  <si>
    <t>PV1 voltage</t>
  </si>
  <si>
    <t>PV1Curr</t>
  </si>
  <si>
    <t>Total current PV1</t>
  </si>
  <si>
    <t>PV1Power</t>
  </si>
  <si>
    <t>PV1 power</t>
  </si>
  <si>
    <t>PV2Volt</t>
  </si>
  <si>
    <t>PV2 voltage</t>
  </si>
  <si>
    <t>PV2Curr</t>
  </si>
  <si>
    <t>Total current PV2</t>
  </si>
  <si>
    <t>PV2Power</t>
  </si>
  <si>
    <t>PV2 power</t>
  </si>
  <si>
    <t>PV3Volt</t>
  </si>
  <si>
    <t>PV3 voltage</t>
  </si>
  <si>
    <t>PV3Curr</t>
  </si>
  <si>
    <t>PV3 total current</t>
  </si>
  <si>
    <t>PV3Power</t>
  </si>
  <si>
    <t>PV3 power</t>
  </si>
  <si>
    <t>407A</t>
  </si>
  <si>
    <t>PV4Volt</t>
  </si>
  <si>
    <t>PV4 voltage</t>
  </si>
  <si>
    <t>407B</t>
  </si>
  <si>
    <t>PV4Curr</t>
  </si>
  <si>
    <t>PV4 total current</t>
  </si>
  <si>
    <t>407C</t>
  </si>
  <si>
    <t>PV4Power</t>
  </si>
  <si>
    <t>PV4 power</t>
  </si>
  <si>
    <t>408D</t>
  </si>
  <si>
    <t>ROnGridOutVolt</t>
  </si>
  <si>
    <t>R phase
grid-connected side voltage</t>
  </si>
  <si>
    <t>Side net</t>
  </si>
  <si>
    <t>408E</t>
  </si>
  <si>
    <t>ROnGridOutCurr</t>
  </si>
  <si>
    <t>Side current of R phase
grid-connected</t>
  </si>
  <si>
    <t>408F</t>
  </si>
  <si>
    <t>ROnGridOutFreq</t>
  </si>
  <si>
    <t>Side frequency of R phase
grid-connected</t>
  </si>
  <si>
    <t>ROnGridOutPowerWatt</t>
  </si>
  <si>
    <t>Side active power of R phase
grid-connected</t>
  </si>
  <si>
    <t>SOnGridOutVolt</t>
  </si>
  <si>
    <t>Side voltage of S phase
grid-connected</t>
  </si>
  <si>
    <t>SOnGridOutPowerWatt</t>
  </si>
  <si>
    <t>Side active power of S phase on the
grid-connected</t>
  </si>
  <si>
    <t>TOnGridOutVolt</t>
  </si>
  <si>
    <t>T phase
grid-connected side voltage</t>
  </si>
  <si>
    <t>TOnGridOutPowerWatt</t>
  </si>
  <si>
    <t>T active power on the
grid-connected
side</t>
  </si>
  <si>
    <t>PV_direction</t>
  </si>
  <si>
    <t>PV Direction of
energy flow</t>
  </si>
  <si>
    <t>1：PV energy flow
0：PV no output</t>
  </si>
  <si>
    <t>Battery_direction</t>
  </si>
  <si>
    <t>int16</t>
  </si>
  <si>
    <t>Direction of
battery energy flow</t>
  </si>
  <si>
    <t>1：The battery discharge 0：No battery energy flow
-1：The battery charge</t>
  </si>
  <si>
    <t>Grid_direction</t>
  </si>
  <si>
    <t>Direction of grid energy flow</t>
  </si>
  <si>
    <t>1：Grid output
0：No grid energy flow
-1：Grid input</t>
  </si>
  <si>
    <t>OutPut_direction</t>
  </si>
  <si>
    <t>Direction of energy flow from
output to load</t>
  </si>
  <si>
    <t>1：from output to load 0：no output energy flow</t>
  </si>
  <si>
    <t>40A0</t>
  </si>
  <si>
    <t>SysTotalLoadWatt</t>
  </si>
  <si>
    <t>The total system
load consumes power</t>
  </si>
  <si>
    <t>40A1</t>
  </si>
  <si>
    <t>CT_GridPowerWatt</t>
  </si>
  <si>
    <t>CT real power of
the grid</t>
  </si>
  <si>
    <t>Internal CT acquisition</t>
  </si>
  <si>
    <t>40A2</t>
  </si>
  <si>
    <t>CT_GridPowerVA</t>
  </si>
  <si>
    <t>CT Apparent power
of the grid</t>
  </si>
  <si>
    <t>40A3</t>
  </si>
  <si>
    <t>CT_PVPowerWatt</t>
  </si>
  <si>
    <t>CT PV real power</t>
  </si>
  <si>
    <t>40A4</t>
  </si>
  <si>
    <t>CT_PVPowerVA</t>
  </si>
  <si>
    <t>CT PV Apparent
power</t>
  </si>
  <si>
    <t>40A5</t>
  </si>
  <si>
    <t>TotalPVPower</t>
  </si>
  <si>
    <t>PV total power</t>
  </si>
  <si>
    <t>40A6</t>
  </si>
  <si>
    <t>TotalBatteryPower</t>
  </si>
  <si>
    <t>Battery total power</t>
  </si>
  <si>
    <t>40A7</t>
  </si>
  <si>
    <t>TotalGridPowerWatt</t>
  </si>
  <si>
    <t>Grid total real power</t>
  </si>
  <si>
    <t>40A8</t>
  </si>
  <si>
    <t>TotalGridPowerVA</t>
  </si>
  <si>
    <t>Grid total
apparent power</t>
  </si>
  <si>
    <t>40A9</t>
  </si>
  <si>
    <t>TotalInvPowerWatt</t>
  </si>
  <si>
    <t>Inverter total real power</t>
  </si>
  <si>
    <t>40AA</t>
  </si>
  <si>
    <t>TotalInvPowerVA</t>
  </si>
  <si>
    <t>Inverter total
apparent power</t>
  </si>
  <si>
    <t>40AB</t>
  </si>
  <si>
    <t>BackupTotalLoadPowerWatt</t>
  </si>
  <si>
    <t>Backup total load real power</t>
  </si>
  <si>
    <t>40AC</t>
  </si>
  <si>
    <t>BackupTotalLoadPowerVA</t>
  </si>
  <si>
    <t>Backup total load apparent power</t>
  </si>
  <si>
    <t>40AD</t>
  </si>
  <si>
    <t>SysGridPowerWall</t>
  </si>
  <si>
    <t>Gird system real
power</t>
  </si>
  <si>
    <t>40B0</t>
  </si>
  <si>
    <t>reserver</t>
  </si>
  <si>
    <t>40BC</t>
  </si>
  <si>
    <t>Today_Hour</t>
  </si>
  <si>
    <t>H</t>
  </si>
  <si>
    <t>PV Grid-connected day generation
time</t>
  </si>
  <si>
    <t>40BD</t>
  </si>
  <si>
    <t>Total_Hour</t>
  </si>
  <si>
    <t>PV Total
grid-connected generation time</t>
  </si>
  <si>
    <t>40BF</t>
  </si>
  <si>
    <t>Today_PV_Energy</t>
  </si>
  <si>
    <t>Kw
h</t>
  </si>
  <si>
    <t>PV daily output</t>
  </si>
  <si>
    <t>PV1 power generation</t>
  </si>
  <si>
    <t>40C1</t>
  </si>
  <si>
    <t>Month_PV_Energy</t>
  </si>
  <si>
    <t>PV monthly output</t>
  </si>
  <si>
    <t>40C3</t>
  </si>
  <si>
    <t>Year_PV_Energy</t>
  </si>
  <si>
    <t>PV annual output</t>
  </si>
  <si>
    <t>40C5</t>
  </si>
  <si>
    <t>Total_PV_Energy</t>
  </si>
  <si>
    <t>PV total output</t>
  </si>
  <si>
    <t>40C7</t>
  </si>
  <si>
    <t>Today_BatChgEnergy</t>
  </si>
  <si>
    <t>Daily battery
charge</t>
  </si>
  <si>
    <t>Battery charge</t>
  </si>
  <si>
    <t>40C9</t>
  </si>
  <si>
    <t>Month_BatChgEnergy</t>
  </si>
  <si>
    <t>Kw h</t>
  </si>
  <si>
    <t>Monthly battery charge</t>
  </si>
  <si>
    <t>40CB</t>
  </si>
  <si>
    <t>Year_BatChgEnergy</t>
  </si>
  <si>
    <t>Annual battery charge</t>
  </si>
  <si>
    <t>40CD</t>
  </si>
  <si>
    <t>Total_BatChgEnergy</t>
  </si>
  <si>
    <t>Total battery charge</t>
  </si>
  <si>
    <t>40CF</t>
  </si>
  <si>
    <t>Today_BatDisEnergy</t>
  </si>
  <si>
    <t>Daily battery
discharge quantity</t>
  </si>
  <si>
    <t>Battery discharge</t>
  </si>
  <si>
    <t>40D1</t>
  </si>
  <si>
    <t>Month_BatDisEnergy</t>
  </si>
  <si>
    <t>kw h</t>
  </si>
  <si>
    <t>Monthly battery
discharge quantity</t>
  </si>
  <si>
    <t>40D3</t>
  </si>
  <si>
    <t>Year_BatDisEnergy</t>
  </si>
  <si>
    <t>Annual battery discharge
quantity</t>
  </si>
  <si>
    <t>40D5</t>
  </si>
  <si>
    <t>Total_BatDisEnergy</t>
  </si>
  <si>
    <t>Total battery discharge power</t>
  </si>
  <si>
    <t>40D7</t>
  </si>
  <si>
    <t>Today_InvGenEnergy</t>
  </si>
  <si>
    <t>Daily inverse electricity</t>
  </si>
  <si>
    <t>Inverter power</t>
  </si>
  <si>
    <t>40D9</t>
  </si>
  <si>
    <t>Month_InvGenEnergy</t>
  </si>
  <si>
    <t>Monthly inverse electricity</t>
  </si>
  <si>
    <t>40DB</t>
  </si>
  <si>
    <t>Year_InvGenEnergy</t>
  </si>
  <si>
    <t>Annual inverse electricity</t>
  </si>
  <si>
    <t>40DD</t>
  </si>
  <si>
    <t>Total_InvGenEnergy</t>
  </si>
  <si>
    <t>Total inverse power</t>
  </si>
  <si>
    <t>40DF</t>
  </si>
  <si>
    <t>Today_TotalLoadEnergy</t>
  </si>
  <si>
    <t>Total daily load power consumption</t>
  </si>
  <si>
    <t xml:space="preserve">The system load consumes power </t>
  </si>
  <si>
    <t>40E1</t>
  </si>
  <si>
    <t>Month_TotalLoadEnergy</t>
  </si>
  <si>
    <t>Total monthly
load power consumption</t>
  </si>
  <si>
    <t>40E3</t>
  </si>
  <si>
    <t>Year_TotalLoadEnergy</t>
  </si>
  <si>
    <t>Annual total load power consumption</t>
  </si>
  <si>
    <t>40E5</t>
  </si>
  <si>
    <t>Total_TotalLoadEnergy</t>
  </si>
  <si>
    <t>Total load consumes power</t>
  </si>
  <si>
    <t>40E7</t>
  </si>
  <si>
    <t>Today_BackupLoadEnergy</t>
  </si>
  <si>
    <t>BackUp daily load consumes power</t>
  </si>
  <si>
    <t>Backup load consumes power</t>
  </si>
  <si>
    <t>40E9</t>
  </si>
  <si>
    <t>Month_BackupLoadEnergy</t>
  </si>
  <si>
    <t>BackUp monthly
load consumes power</t>
  </si>
  <si>
    <t>40EB</t>
  </si>
  <si>
    <t>Year_BackupLoadEnergy</t>
  </si>
  <si>
    <t>BackUp annual load consumes
power</t>
  </si>
  <si>
    <t>40ED</t>
  </si>
  <si>
    <t>Total_BackupLoadEnergy</t>
  </si>
  <si>
    <t>BackUp total load consumes power</t>
  </si>
  <si>
    <t>40EF</t>
  </si>
  <si>
    <t>Today_SellEnergy</t>
  </si>
  <si>
    <t>kw
h</t>
  </si>
  <si>
    <t>Daily system
sells electricity</t>
  </si>
  <si>
    <t>R phase grid sells electricity</t>
  </si>
  <si>
    <t>40F1</t>
  </si>
  <si>
    <t>Month_SellEnergy</t>
  </si>
  <si>
    <t>Monthly system
sells electricity</t>
  </si>
  <si>
    <t>40F3</t>
  </si>
  <si>
    <t>Year_SellEnergy</t>
  </si>
  <si>
    <t>Annual system
sells electricity</t>
  </si>
  <si>
    <t>40F5</t>
  </si>
  <si>
    <t>Total_SellEnergy</t>
  </si>
  <si>
    <t>Total system
sells electricity</t>
  </si>
  <si>
    <t>40F7</t>
  </si>
  <si>
    <t>Today_FeedInEnergy</t>
  </si>
  <si>
    <t>Daily system buys electricity</t>
  </si>
  <si>
    <t>R phase grid buys electricity</t>
  </si>
  <si>
    <t>40F9</t>
  </si>
  <si>
    <t>Month_FeedInEnergy</t>
  </si>
  <si>
    <t>Monthly system buys electricity</t>
  </si>
  <si>
    <t>40FB</t>
  </si>
  <si>
    <t>Year_FeedInEnergy</t>
  </si>
  <si>
    <t>Annual system buys electricity</t>
  </si>
  <si>
    <t>40FD</t>
  </si>
  <si>
    <t>Total_FeedInEnergy</t>
  </si>
  <si>
    <t>Total system buys electricity</t>
  </si>
  <si>
    <t>4137</t>
  </si>
  <si>
    <t>Today_PV_Energy2</t>
  </si>
  <si>
    <t>Daily PV2 Power
generation</t>
  </si>
  <si>
    <t>PV2 power generation</t>
  </si>
  <si>
    <t>4139</t>
  </si>
  <si>
    <t>Month_PV_Energy2</t>
  </si>
  <si>
    <t>Monthly PV2 Power
generation</t>
  </si>
  <si>
    <t>413B</t>
  </si>
  <si>
    <t>Year_PV_Energy2</t>
  </si>
  <si>
    <t>Annual PV2 Power
generation</t>
  </si>
  <si>
    <t>413D</t>
  </si>
  <si>
    <t>Total_PV_Energy2</t>
  </si>
  <si>
    <t>Total PV2 Power
generation</t>
  </si>
  <si>
    <t>413F</t>
  </si>
  <si>
    <t>Today_PV_Energy3</t>
  </si>
  <si>
    <t>Daily PV3 Power
generation</t>
  </si>
  <si>
    <t>PV3 power generation</t>
  </si>
  <si>
    <t>4141</t>
  </si>
  <si>
    <t>Month_PV_Energy3</t>
  </si>
  <si>
    <t>Monthly PV3 Power
generation</t>
  </si>
  <si>
    <t>4143</t>
  </si>
  <si>
    <t>Year_PV_Energy3</t>
  </si>
  <si>
    <t>Annual PV3 Power
generation</t>
  </si>
  <si>
    <t>4145</t>
  </si>
  <si>
    <t>Total_PV_Energy3</t>
  </si>
  <si>
    <t>Total PV3 Power
generation</t>
  </si>
  <si>
    <t>4147</t>
  </si>
  <si>
    <t>Today_SellEnergy2</t>
  </si>
  <si>
    <t>Daily amount of Grid2 electricity
sold</t>
  </si>
  <si>
    <t>S phase grid sells electricity</t>
  </si>
  <si>
    <t>4149</t>
  </si>
  <si>
    <t>Month_SellEnergy2</t>
  </si>
  <si>
    <t>Monthly amount of
Grid2 electricity sold</t>
  </si>
  <si>
    <t>414B</t>
  </si>
  <si>
    <t>Year_SellEnergy2</t>
  </si>
  <si>
    <t>Annual amount of Grid2 electricity
sold</t>
  </si>
  <si>
    <t>414D</t>
  </si>
  <si>
    <t>Total_SellEnergy2</t>
  </si>
  <si>
    <t>Total amount of Grid2 electricity
sold</t>
  </si>
  <si>
    <t>414F</t>
  </si>
  <si>
    <t>Today_SellEnergy3</t>
  </si>
  <si>
    <t>Daily amount of
Grid3 electricity sold</t>
  </si>
  <si>
    <t>T phase grid sells electricity</t>
  </si>
  <si>
    <t>4151</t>
  </si>
  <si>
    <t>Month_SellEnergy3</t>
  </si>
  <si>
    <t>Monthly amount of Grid3 electricity
sold</t>
  </si>
  <si>
    <t>4153</t>
  </si>
  <si>
    <t>Year_SellEnergy3</t>
  </si>
  <si>
    <t>Annual amount of Grid3 electricity
sold</t>
  </si>
  <si>
    <t>4155</t>
  </si>
  <si>
    <t>Total_SellEnergy3</t>
  </si>
  <si>
    <t>Total amount of
Grid3 electricity sold</t>
  </si>
  <si>
    <t>4157</t>
  </si>
  <si>
    <t>Today_FeedInEnergy2</t>
  </si>
  <si>
    <t>Daily amount of Grid2 electricity
bought</t>
  </si>
  <si>
    <t>S phase grid buys electricity</t>
  </si>
  <si>
    <t>4159</t>
  </si>
  <si>
    <t>Month_FeedInEnergy2</t>
  </si>
  <si>
    <t>Monthly amount of Grid2 electricity
bought</t>
  </si>
  <si>
    <t>415B</t>
  </si>
  <si>
    <t>Year_FeedInEnergy2</t>
  </si>
  <si>
    <t>Annual amount of
Grid2 electricity bought</t>
  </si>
  <si>
    <t>415D</t>
  </si>
  <si>
    <t>Total_FeedInEnergy2</t>
  </si>
  <si>
    <t>Total amount of
Grid2 electricity bought</t>
  </si>
  <si>
    <t>415F</t>
  </si>
  <si>
    <t>Today_FeedInEnergy3</t>
  </si>
  <si>
    <t>Daily amount of Grid3 electricity
bought</t>
  </si>
  <si>
    <t>T phase grid buys electricity</t>
  </si>
  <si>
    <t>4161</t>
  </si>
  <si>
    <t>Month_FeedInEnergy3</t>
  </si>
  <si>
    <t>Monthly amount of
Grid3 electricity bought</t>
  </si>
  <si>
    <t>4163</t>
  </si>
  <si>
    <t>Year_FeedInEnergy3</t>
  </si>
  <si>
    <t>Annual amount of
Grid3 electricity</t>
  </si>
  <si>
    <t>4165</t>
  </si>
  <si>
    <t>Total_FeedInEnergy3</t>
  </si>
  <si>
    <t>Total amount of Grid3 electricity bought</t>
  </si>
  <si>
    <t>Sum FeedIn Today</t>
  </si>
  <si>
    <r>
      <rPr>
        <b/>
        <sz val="12"/>
        <color rgb="FF000000"/>
        <rFont val="Calibri"/>
        <family val="2"/>
      </rPr>
      <t xml:space="preserve">Sum of all phases  </t>
    </r>
    <r>
      <rPr>
        <b/>
        <sz val="12"/>
        <color rgb="FFBF0041"/>
        <rFont val="Calibri"/>
        <family val="2"/>
      </rPr>
      <t xml:space="preserve">Note: These register are not listed in the official PDF document of SAJ. </t>
    </r>
  </si>
  <si>
    <t>Sum FeedIn Month</t>
  </si>
  <si>
    <t>416b</t>
  </si>
  <si>
    <t>Sum FeedIn Year</t>
  </si>
  <si>
    <t>416d</t>
  </si>
  <si>
    <t>Sum FeedIn Total</t>
  </si>
  <si>
    <t>416f</t>
  </si>
  <si>
    <t>Sum Sell Today</t>
  </si>
  <si>
    <t>Sum Sell Month</t>
  </si>
  <si>
    <t>Sum Sell Year</t>
  </si>
  <si>
    <t>Sum Sell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</si>
</sst>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Times New Roman"/>
    </font>
    <font>
      <sz val="12"/>
      <color rgb="FF000000"/>
      <name val="Calibri"/>
      <family val="2"/>
    </font>
    <font>
      <b/>
      <sz val="12"/>
      <color rgb="FF000000"/>
      <name val="Calibri"/>
      <family val="2"/>
    </font>
    <font>
      <b/>
      <sz val="12"/>
      <color rgb="FFBF0041"/>
      <name val="Calibri"/>
      <family val="2"/>
    </font>
  </fonts>
  <fills count="7">
    <fill>
      <patternFill patternType="none"/>
    </fill>
    <fill>
      <patternFill patternType="gray125"/>
    </fill>
    <fill>
      <patternFill patternType="solid">
        <fgColor rgb="FF3465A4"/>
        <bgColor rgb="FF3366FF"/>
      </patternFill>
    </fill>
    <fill>
      <patternFill patternType="solid">
        <fgColor rgb="FFCCCCCC"/>
        <bgColor rgb="FFCCCCFF"/>
      </patternFill>
    </fill>
    <fill>
      <patternFill patternType="solid">
        <fgColor rgb="FF81ACA6"/>
        <bgColor rgb="FF9999FF"/>
      </patternFill>
    </fill>
    <fill>
      <patternFill patternType="solid">
        <fgColor rgb="FFAFD095"/>
        <bgColor rgb="FFCCCCCC"/>
      </patternFill>
    </fill>
    <fill>
      <patternFill patternType="solid">
        <fgColor rgb="FFC9211E"/>
        <bgColor rgb="FFBF0041"/>
      </patternFill>
    </fill>
  </fills>
  <borders count="2">
    <border>
      <left/>
      <right/>
      <top/>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50">
    <xf numFmtId="0" fontId="0" fillId="0" borderId="0" xfId="0"/>
    <xf numFmtId="0" fontId="2" fillId="4" borderId="1" xfId="0" applyFont="1" applyFill="1" applyBorder="1" applyAlignment="1">
      <alignment horizontal="left" vertical="center" wrapText="1"/>
    </xf>
    <xf numFmtId="0" fontId="1" fillId="4" borderId="0" xfId="0" applyFont="1" applyFill="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xf>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xf numFmtId="0" fontId="1" fillId="3"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xf numFmtId="0" fontId="1" fillId="3" borderId="1" xfId="0" applyFont="1" applyFill="1" applyBorder="1" applyAlignment="1">
      <alignment horizontal="center" wrapText="1"/>
    </xf>
    <xf numFmtId="49" fontId="1" fillId="3" borderId="1" xfId="0" applyNumberFormat="1"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justify"/>
    </xf>
    <xf numFmtId="0" fontId="1" fillId="3" borderId="1" xfId="0" applyFont="1" applyFill="1" applyBorder="1" applyAlignment="1">
      <alignment horizontal="justify" wrapText="1"/>
    </xf>
    <xf numFmtId="0" fontId="1" fillId="4" borderId="1" xfId="0" applyFont="1" applyFill="1" applyBorder="1" applyAlignment="1">
      <alignment horizontal="center" wrapText="1"/>
    </xf>
    <xf numFmtId="49" fontId="1" fillId="4" borderId="1" xfId="0" applyNumberFormat="1"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1" fillId="4" borderId="1" xfId="0" applyFont="1" applyFill="1" applyBorder="1" applyAlignment="1">
      <alignment horizontal="justify"/>
    </xf>
    <xf numFmtId="0" fontId="1" fillId="4" borderId="1" xfId="0" applyFont="1" applyFill="1" applyBorder="1" applyAlignment="1">
      <alignment wrapText="1"/>
    </xf>
    <xf numFmtId="0" fontId="1" fillId="4" borderId="1" xfId="0" applyFont="1" applyFill="1" applyBorder="1" applyAlignment="1">
      <alignment horizontal="justify" wrapText="1"/>
    </xf>
    <xf numFmtId="0" fontId="1" fillId="5" borderId="1" xfId="0" applyFont="1" applyFill="1" applyBorder="1" applyAlignment="1">
      <alignment horizontal="center" wrapText="1"/>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0" fontId="1" fillId="5" borderId="1" xfId="0" applyFont="1" applyFill="1" applyBorder="1"/>
    <xf numFmtId="0" fontId="1" fillId="4" borderId="1" xfId="0" applyFont="1" applyFill="1" applyBorder="1" applyAlignment="1">
      <alignment vertical="center"/>
    </xf>
    <xf numFmtId="0" fontId="1" fillId="5" borderId="1" xfId="0" applyFont="1" applyFill="1" applyBorder="1" applyAlignment="1">
      <alignment horizontal="justify" wrapText="1"/>
    </xf>
    <xf numFmtId="0" fontId="1" fillId="5" borderId="1" xfId="0" applyFont="1" applyFill="1" applyBorder="1" applyAlignment="1">
      <alignment wrapText="1"/>
    </xf>
    <xf numFmtId="0" fontId="1" fillId="3" borderId="1" xfId="0" applyFont="1" applyFill="1" applyBorder="1" applyAlignment="1">
      <alignment horizontal="justify" vertical="center" wrapText="1"/>
    </xf>
    <xf numFmtId="0" fontId="1" fillId="6" borderId="1" xfId="0" applyFont="1" applyFill="1" applyBorder="1"/>
    <xf numFmtId="0" fontId="1" fillId="0" borderId="1" xfId="0" applyFont="1" applyBorder="1" applyAlignment="1">
      <alignment horizontal="center" wrapText="1"/>
    </xf>
    <xf numFmtId="49"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4" borderId="1" xfId="0" applyFont="1" applyFill="1" applyBorder="1" applyAlignment="1">
      <alignment horizontal="justify" vertical="top" wrapText="1"/>
    </xf>
    <xf numFmtId="0" fontId="1" fillId="4" borderId="1" xfId="0" applyFont="1" applyFill="1" applyBorder="1" applyAlignment="1">
      <alignment vertical="top"/>
    </xf>
    <xf numFmtId="0" fontId="1" fillId="3" borderId="1" xfId="0" applyFont="1" applyFill="1" applyBorder="1" applyAlignment="1">
      <alignment vertical="top" wrapText="1"/>
    </xf>
    <xf numFmtId="0" fontId="1" fillId="4" borderId="1" xfId="0" applyFont="1" applyFill="1" applyBorder="1" applyAlignment="1">
      <alignment vertical="top" wrapText="1"/>
    </xf>
    <xf numFmtId="11" fontId="1" fillId="4" borderId="1"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BF0041"/>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9CC00"/>
      <rgbColor rgb="FFFFCC00"/>
      <rgbColor rgb="FFFF9900"/>
      <rgbColor rgb="FFFF6600"/>
      <rgbColor rgb="FF3465A4"/>
      <rgbColor rgb="FF81ACA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7"/>
  <sheetViews>
    <sheetView tabSelected="1" topLeftCell="A72" zoomScaleNormal="100" workbookViewId="0">
      <selection activeCell="D77" sqref="D77"/>
    </sheetView>
  </sheetViews>
  <sheetFormatPr defaultColWidth="8.59765625" defaultRowHeight="15.5" x14ac:dyDescent="0.35"/>
  <cols>
    <col min="1" max="1" width="8.09765625" style="6" customWidth="1"/>
    <col min="2" max="2" width="7.3984375" style="7" customWidth="1"/>
    <col min="3" max="3" width="5.8984375" style="6" customWidth="1"/>
    <col min="4" max="4" width="31.19921875" style="8" customWidth="1"/>
    <col min="5" max="5" width="10.8984375" style="8" customWidth="1"/>
    <col min="6" max="6" width="6.69921875" style="8" customWidth="1"/>
    <col min="7" max="7" width="6.5" style="8" customWidth="1"/>
    <col min="8" max="8" width="5.796875" style="8" customWidth="1"/>
    <col min="9" max="9" width="37.5" style="8" customWidth="1"/>
    <col min="10" max="10" width="111.19921875" style="8" customWidth="1"/>
    <col min="11" max="12" width="8.59765625" style="8"/>
    <col min="13" max="13" width="13.69921875" style="8" customWidth="1"/>
    <col min="14" max="16384" width="8.59765625" style="8"/>
  </cols>
  <sheetData>
    <row r="1" spans="1:10" s="13" customFormat="1" ht="30.5" customHeight="1" x14ac:dyDescent="0.35">
      <c r="A1" s="9" t="s">
        <v>0</v>
      </c>
      <c r="B1" s="10" t="s">
        <v>1</v>
      </c>
      <c r="C1" s="11" t="s">
        <v>2</v>
      </c>
      <c r="D1" s="12" t="s">
        <v>3</v>
      </c>
      <c r="E1" s="12" t="s">
        <v>4</v>
      </c>
      <c r="F1" s="12" t="s">
        <v>5</v>
      </c>
      <c r="G1" s="12" t="s">
        <v>6</v>
      </c>
      <c r="H1" s="12" t="s">
        <v>7</v>
      </c>
      <c r="I1" s="12" t="s">
        <v>8</v>
      </c>
      <c r="J1" s="12" t="s">
        <v>9</v>
      </c>
    </row>
    <row r="2" spans="1:10" s="19" customFormat="1" ht="155" x14ac:dyDescent="0.35">
      <c r="A2" s="14">
        <f t="shared" ref="A2:A33" si="0">HEX2DEC(B2)</f>
        <v>16388</v>
      </c>
      <c r="B2" s="15">
        <v>4004</v>
      </c>
      <c r="C2" s="16">
        <v>1</v>
      </c>
      <c r="D2" s="17" t="s">
        <v>10</v>
      </c>
      <c r="E2" s="17" t="s">
        <v>11</v>
      </c>
      <c r="F2" s="17"/>
      <c r="G2" s="17"/>
      <c r="H2" s="17" t="s">
        <v>12</v>
      </c>
      <c r="I2" s="17" t="s">
        <v>13</v>
      </c>
      <c r="J2" s="18" t="s">
        <v>14</v>
      </c>
    </row>
    <row r="3" spans="1:10" s="19" customFormat="1" ht="48.75" customHeight="1" x14ac:dyDescent="0.35">
      <c r="A3" s="20">
        <f t="shared" si="0"/>
        <v>16389</v>
      </c>
      <c r="B3" s="21">
        <v>4005</v>
      </c>
      <c r="C3" s="22">
        <v>2</v>
      </c>
      <c r="D3" s="19" t="s">
        <v>15</v>
      </c>
      <c r="E3" s="19" t="s">
        <v>16</v>
      </c>
      <c r="H3" s="19" t="s">
        <v>12</v>
      </c>
      <c r="I3" s="18" t="s">
        <v>17</v>
      </c>
    </row>
    <row r="4" spans="1:10" s="19" customFormat="1" ht="33" customHeight="1" x14ac:dyDescent="0.35">
      <c r="A4" s="20">
        <f t="shared" si="0"/>
        <v>16391</v>
      </c>
      <c r="B4" s="21">
        <v>4007</v>
      </c>
      <c r="C4" s="22">
        <v>2</v>
      </c>
      <c r="D4" s="19" t="s">
        <v>18</v>
      </c>
      <c r="E4" s="19" t="s">
        <v>16</v>
      </c>
      <c r="H4" s="19" t="s">
        <v>12</v>
      </c>
      <c r="I4" s="18" t="s">
        <v>19</v>
      </c>
    </row>
    <row r="5" spans="1:10" s="19" customFormat="1" ht="33" customHeight="1" x14ac:dyDescent="0.35">
      <c r="A5" s="20">
        <f t="shared" si="0"/>
        <v>16393</v>
      </c>
      <c r="B5" s="21">
        <v>4009</v>
      </c>
      <c r="C5" s="22">
        <v>2</v>
      </c>
      <c r="D5" s="19" t="s">
        <v>20</v>
      </c>
      <c r="E5" s="19" t="s">
        <v>16</v>
      </c>
      <c r="H5" s="19" t="s">
        <v>12</v>
      </c>
      <c r="I5" s="18" t="s">
        <v>21</v>
      </c>
    </row>
    <row r="6" spans="1:10" s="19" customFormat="1" ht="16.5" customHeight="1" x14ac:dyDescent="0.35">
      <c r="A6" s="20">
        <f t="shared" si="0"/>
        <v>16395</v>
      </c>
      <c r="B6" s="21" t="s">
        <v>22</v>
      </c>
      <c r="C6" s="22">
        <v>2</v>
      </c>
      <c r="D6" s="19" t="s">
        <v>23</v>
      </c>
      <c r="H6" s="19" t="s">
        <v>12</v>
      </c>
      <c r="I6" s="19" t="s">
        <v>24</v>
      </c>
    </row>
    <row r="7" spans="1:10" s="19" customFormat="1" ht="16.5" customHeight="1" x14ac:dyDescent="0.35">
      <c r="A7" s="20">
        <f t="shared" si="0"/>
        <v>16397</v>
      </c>
      <c r="B7" s="21" t="s">
        <v>25</v>
      </c>
      <c r="C7" s="22">
        <v>2</v>
      </c>
      <c r="D7" s="19" t="s">
        <v>23</v>
      </c>
      <c r="H7" s="19" t="s">
        <v>12</v>
      </c>
      <c r="I7" s="19" t="s">
        <v>23</v>
      </c>
    </row>
    <row r="8" spans="1:10" s="19" customFormat="1" ht="48.75" customHeight="1" x14ac:dyDescent="0.35">
      <c r="A8" s="20">
        <f t="shared" si="0"/>
        <v>16399</v>
      </c>
      <c r="B8" s="21" t="s">
        <v>26</v>
      </c>
      <c r="C8" s="22">
        <v>1</v>
      </c>
      <c r="D8" s="19" t="s">
        <v>27</v>
      </c>
      <c r="E8" s="19" t="s">
        <v>11</v>
      </c>
      <c r="F8" s="19">
        <v>0</v>
      </c>
      <c r="H8" s="19" t="s">
        <v>12</v>
      </c>
      <c r="I8" s="18" t="s">
        <v>28</v>
      </c>
    </row>
    <row r="9" spans="1:10" s="19" customFormat="1" ht="33" customHeight="1" x14ac:dyDescent="0.35">
      <c r="A9" s="20">
        <f t="shared" si="0"/>
        <v>16400</v>
      </c>
      <c r="B9" s="21">
        <v>4010</v>
      </c>
      <c r="C9" s="22">
        <v>1</v>
      </c>
      <c r="D9" s="19" t="s">
        <v>29</v>
      </c>
      <c r="E9" s="19" t="s">
        <v>30</v>
      </c>
      <c r="F9" s="19">
        <v>-1</v>
      </c>
      <c r="G9" s="19" t="s">
        <v>31</v>
      </c>
      <c r="H9" s="19" t="s">
        <v>12</v>
      </c>
      <c r="I9" s="18" t="s">
        <v>32</v>
      </c>
    </row>
    <row r="10" spans="1:10" s="19" customFormat="1" ht="33" customHeight="1" x14ac:dyDescent="0.35">
      <c r="A10" s="20">
        <f t="shared" si="0"/>
        <v>16401</v>
      </c>
      <c r="B10" s="21">
        <v>4011</v>
      </c>
      <c r="C10" s="22">
        <v>1</v>
      </c>
      <c r="D10" s="19" t="s">
        <v>33</v>
      </c>
      <c r="E10" s="19" t="s">
        <v>30</v>
      </c>
      <c r="F10" s="19">
        <v>-1</v>
      </c>
      <c r="G10" s="19" t="s">
        <v>31</v>
      </c>
      <c r="H10" s="19" t="s">
        <v>12</v>
      </c>
      <c r="I10" s="18" t="s">
        <v>34</v>
      </c>
    </row>
    <row r="11" spans="1:10" s="19" customFormat="1" ht="33" customHeight="1" x14ac:dyDescent="0.35">
      <c r="A11" s="20">
        <f t="shared" si="0"/>
        <v>16402</v>
      </c>
      <c r="B11" s="21">
        <v>4012</v>
      </c>
      <c r="C11" s="22">
        <v>1</v>
      </c>
      <c r="D11" s="19" t="s">
        <v>35</v>
      </c>
      <c r="E11" s="19" t="s">
        <v>30</v>
      </c>
      <c r="F11" s="19">
        <v>0</v>
      </c>
      <c r="G11" s="19" t="s">
        <v>36</v>
      </c>
      <c r="H11" s="19" t="s">
        <v>12</v>
      </c>
      <c r="I11" s="18" t="s">
        <v>37</v>
      </c>
    </row>
    <row r="12" spans="1:10" s="19" customFormat="1" ht="33" customHeight="1" x14ac:dyDescent="0.35">
      <c r="A12" s="20">
        <f t="shared" si="0"/>
        <v>16403</v>
      </c>
      <c r="B12" s="21">
        <v>4013</v>
      </c>
      <c r="C12" s="22">
        <v>1</v>
      </c>
      <c r="D12" s="19" t="s">
        <v>38</v>
      </c>
      <c r="E12" s="19" t="s">
        <v>39</v>
      </c>
      <c r="F12" s="19">
        <v>0</v>
      </c>
      <c r="G12" s="18" t="s">
        <v>40</v>
      </c>
      <c r="H12" s="19" t="s">
        <v>12</v>
      </c>
      <c r="I12" s="19" t="s">
        <v>41</v>
      </c>
    </row>
    <row r="13" spans="1:10" s="19" customFormat="1" ht="33" customHeight="1" x14ac:dyDescent="0.35">
      <c r="A13" s="20">
        <f t="shared" si="0"/>
        <v>16404</v>
      </c>
      <c r="B13" s="21">
        <v>4014</v>
      </c>
      <c r="C13" s="22">
        <v>1</v>
      </c>
      <c r="D13" s="19" t="s">
        <v>42</v>
      </c>
      <c r="E13" s="19" t="s">
        <v>39</v>
      </c>
      <c r="F13" s="19">
        <v>0</v>
      </c>
      <c r="G13" s="18" t="s">
        <v>40</v>
      </c>
      <c r="H13" s="19" t="s">
        <v>12</v>
      </c>
      <c r="I13" s="19" t="s">
        <v>43</v>
      </c>
    </row>
    <row r="14" spans="1:10" s="19" customFormat="1" ht="33" customHeight="1" x14ac:dyDescent="0.35">
      <c r="A14" s="20">
        <f t="shared" si="0"/>
        <v>16405</v>
      </c>
      <c r="B14" s="21">
        <v>4015</v>
      </c>
      <c r="C14" s="22">
        <v>1</v>
      </c>
      <c r="D14" s="19" t="s">
        <v>44</v>
      </c>
      <c r="E14" s="19" t="s">
        <v>39</v>
      </c>
      <c r="F14" s="19">
        <v>0</v>
      </c>
      <c r="G14" s="18" t="s">
        <v>40</v>
      </c>
      <c r="H14" s="19" t="s">
        <v>12</v>
      </c>
      <c r="I14" s="19" t="s">
        <v>45</v>
      </c>
      <c r="J14" s="19" t="s">
        <v>46</v>
      </c>
    </row>
    <row r="15" spans="1:10" s="19" customFormat="1" ht="33" customHeight="1" x14ac:dyDescent="0.35">
      <c r="A15" s="20">
        <f t="shared" si="0"/>
        <v>16406</v>
      </c>
      <c r="B15" s="21">
        <v>4016</v>
      </c>
      <c r="C15" s="22">
        <v>1</v>
      </c>
      <c r="D15" s="19" t="s">
        <v>47</v>
      </c>
      <c r="E15" s="19" t="s">
        <v>39</v>
      </c>
      <c r="F15" s="19">
        <v>0</v>
      </c>
      <c r="G15" s="18" t="s">
        <v>40</v>
      </c>
      <c r="H15" s="19" t="s">
        <v>12</v>
      </c>
      <c r="I15" s="19" t="s">
        <v>48</v>
      </c>
    </row>
    <row r="16" spans="1:10" s="19" customFormat="1" ht="23.25" customHeight="1" x14ac:dyDescent="0.35">
      <c r="A16" s="20">
        <f t="shared" si="0"/>
        <v>16407</v>
      </c>
      <c r="B16" s="21">
        <v>4017</v>
      </c>
      <c r="C16" s="22">
        <v>2</v>
      </c>
      <c r="I16" s="19" t="s">
        <v>49</v>
      </c>
    </row>
    <row r="17" spans="1:10" s="19" customFormat="1" ht="33" customHeight="1" x14ac:dyDescent="0.35">
      <c r="A17" s="20">
        <f t="shared" si="0"/>
        <v>16409</v>
      </c>
      <c r="B17" s="21">
        <v>4019</v>
      </c>
      <c r="C17" s="22">
        <v>1</v>
      </c>
      <c r="D17" s="19" t="s">
        <v>50</v>
      </c>
      <c r="E17" s="19" t="s">
        <v>11</v>
      </c>
      <c r="F17" s="19">
        <v>0</v>
      </c>
      <c r="G17" s="19" t="s">
        <v>51</v>
      </c>
      <c r="H17" s="19" t="s">
        <v>12</v>
      </c>
      <c r="I17" s="18" t="s">
        <v>52</v>
      </c>
    </row>
    <row r="18" spans="1:10" s="19" customFormat="1" ht="98.25" customHeight="1" x14ac:dyDescent="0.35">
      <c r="A18" s="20">
        <f t="shared" si="0"/>
        <v>16410</v>
      </c>
      <c r="B18" s="21" t="s">
        <v>53</v>
      </c>
      <c r="C18" s="22">
        <v>1</v>
      </c>
      <c r="D18" s="19" t="s">
        <v>54</v>
      </c>
      <c r="E18" s="19" t="s">
        <v>11</v>
      </c>
      <c r="F18" s="19">
        <v>0</v>
      </c>
      <c r="H18" s="19" t="s">
        <v>12</v>
      </c>
      <c r="I18" s="23" t="s">
        <v>55</v>
      </c>
      <c r="J18" s="18" t="s">
        <v>56</v>
      </c>
    </row>
    <row r="19" spans="1:10" s="19" customFormat="1" ht="31" x14ac:dyDescent="0.35">
      <c r="A19" s="20">
        <f t="shared" si="0"/>
        <v>16411</v>
      </c>
      <c r="B19" s="21" t="s">
        <v>57</v>
      </c>
      <c r="C19" s="22">
        <v>1</v>
      </c>
      <c r="D19" s="19" t="s">
        <v>58</v>
      </c>
      <c r="E19" s="19" t="s">
        <v>11</v>
      </c>
      <c r="F19" s="19">
        <v>0</v>
      </c>
      <c r="H19" s="19" t="s">
        <v>12</v>
      </c>
      <c r="I19" s="24" t="s">
        <v>59</v>
      </c>
      <c r="J19" s="19" t="s">
        <v>60</v>
      </c>
    </row>
    <row r="20" spans="1:10" s="19" customFormat="1" ht="31" x14ac:dyDescent="0.35">
      <c r="A20" s="20">
        <f t="shared" si="0"/>
        <v>16412</v>
      </c>
      <c r="B20" s="21" t="s">
        <v>61</v>
      </c>
      <c r="C20" s="22">
        <v>6</v>
      </c>
      <c r="D20" s="19" t="s">
        <v>62</v>
      </c>
      <c r="E20" s="19" t="s">
        <v>11</v>
      </c>
      <c r="F20" s="19">
        <v>0</v>
      </c>
      <c r="H20" s="19" t="s">
        <v>12</v>
      </c>
      <c r="J20" s="18" t="s">
        <v>63</v>
      </c>
    </row>
    <row r="21" spans="1:10" s="19" customFormat="1" ht="31" x14ac:dyDescent="0.35">
      <c r="A21" s="20">
        <f t="shared" si="0"/>
        <v>16418</v>
      </c>
      <c r="B21" s="21">
        <v>4022</v>
      </c>
      <c r="C21" s="22">
        <v>1</v>
      </c>
      <c r="D21" s="19" t="s">
        <v>64</v>
      </c>
      <c r="E21" s="19" t="s">
        <v>30</v>
      </c>
      <c r="F21" s="19">
        <v>0</v>
      </c>
      <c r="H21" s="19" t="s">
        <v>12</v>
      </c>
      <c r="I21" s="24" t="s">
        <v>65</v>
      </c>
      <c r="J21" s="18" t="s">
        <v>66</v>
      </c>
    </row>
    <row r="22" spans="1:10" s="28" customFormat="1" ht="31" x14ac:dyDescent="0.35">
      <c r="A22" s="25">
        <f t="shared" si="0"/>
        <v>16423</v>
      </c>
      <c r="B22" s="26">
        <v>4027</v>
      </c>
      <c r="C22" s="27">
        <v>1</v>
      </c>
      <c r="D22" s="28" t="s">
        <v>67</v>
      </c>
      <c r="E22" s="28" t="s">
        <v>11</v>
      </c>
      <c r="F22" s="28">
        <v>0</v>
      </c>
      <c r="H22" s="28" t="s">
        <v>12</v>
      </c>
      <c r="I22" s="29" t="s">
        <v>68</v>
      </c>
      <c r="J22" s="30" t="s">
        <v>69</v>
      </c>
    </row>
    <row r="23" spans="1:10" s="28" customFormat="1" ht="170.5" x14ac:dyDescent="0.35">
      <c r="A23" s="25">
        <f t="shared" si="0"/>
        <v>16424</v>
      </c>
      <c r="B23" s="26">
        <v>4028</v>
      </c>
      <c r="C23" s="27">
        <v>1</v>
      </c>
      <c r="D23" s="28" t="s">
        <v>70</v>
      </c>
      <c r="E23" s="28" t="s">
        <v>30</v>
      </c>
      <c r="F23" s="28">
        <v>0</v>
      </c>
      <c r="H23" s="28" t="s">
        <v>12</v>
      </c>
      <c r="I23" s="28" t="s">
        <v>71</v>
      </c>
      <c r="J23" s="31" t="s">
        <v>72</v>
      </c>
    </row>
    <row r="24" spans="1:10" s="28" customFormat="1" x14ac:dyDescent="0.35">
      <c r="A24" s="25">
        <f t="shared" si="0"/>
        <v>16425</v>
      </c>
      <c r="B24" s="26">
        <v>4029</v>
      </c>
      <c r="C24" s="27">
        <v>1</v>
      </c>
      <c r="D24" s="28" t="s">
        <v>73</v>
      </c>
      <c r="E24" s="28" t="s">
        <v>30</v>
      </c>
      <c r="F24" s="28">
        <v>0</v>
      </c>
      <c r="G24" s="28" t="s">
        <v>74</v>
      </c>
      <c r="H24" s="28" t="s">
        <v>12</v>
      </c>
      <c r="I24" s="28" t="s">
        <v>75</v>
      </c>
      <c r="J24" s="28" t="s">
        <v>76</v>
      </c>
    </row>
    <row r="25" spans="1:10" s="28" customFormat="1" x14ac:dyDescent="0.35">
      <c r="A25" s="25">
        <f t="shared" si="0"/>
        <v>16426</v>
      </c>
      <c r="B25" s="26" t="s">
        <v>77</v>
      </c>
      <c r="C25" s="27">
        <v>1</v>
      </c>
      <c r="D25" s="28" t="s">
        <v>78</v>
      </c>
      <c r="E25" s="28" t="s">
        <v>30</v>
      </c>
      <c r="F25" s="28">
        <v>0</v>
      </c>
      <c r="G25" s="28" t="s">
        <v>74</v>
      </c>
      <c r="H25" s="28" t="s">
        <v>12</v>
      </c>
      <c r="I25" s="28" t="s">
        <v>79</v>
      </c>
      <c r="J25" s="28" t="s">
        <v>76</v>
      </c>
    </row>
    <row r="26" spans="1:10" s="28" customFormat="1" x14ac:dyDescent="0.35">
      <c r="A26" s="25">
        <f t="shared" si="0"/>
        <v>16427</v>
      </c>
      <c r="B26" s="26" t="s">
        <v>80</v>
      </c>
      <c r="C26" s="27">
        <v>1</v>
      </c>
      <c r="D26" s="28" t="s">
        <v>81</v>
      </c>
      <c r="E26" s="28" t="s">
        <v>30</v>
      </c>
      <c r="F26" s="28">
        <v>0</v>
      </c>
      <c r="G26" s="28" t="s">
        <v>74</v>
      </c>
      <c r="H26" s="28" t="s">
        <v>12</v>
      </c>
      <c r="I26" s="28" t="s">
        <v>82</v>
      </c>
      <c r="J26" s="28" t="s">
        <v>76</v>
      </c>
    </row>
    <row r="27" spans="1:10" s="28" customFormat="1" ht="31" x14ac:dyDescent="0.35">
      <c r="A27" s="25">
        <f t="shared" si="0"/>
        <v>16428</v>
      </c>
      <c r="B27" s="26" t="s">
        <v>83</v>
      </c>
      <c r="C27" s="27">
        <v>1</v>
      </c>
      <c r="D27" s="28" t="s">
        <v>84</v>
      </c>
      <c r="E27" s="28" t="s">
        <v>30</v>
      </c>
      <c r="F27" s="28">
        <v>0</v>
      </c>
      <c r="G27" s="28" t="s">
        <v>74</v>
      </c>
      <c r="H27" s="28" t="s">
        <v>12</v>
      </c>
      <c r="I27" s="30" t="s">
        <v>85</v>
      </c>
      <c r="J27" s="28" t="s">
        <v>76</v>
      </c>
    </row>
    <row r="28" spans="1:10" s="19" customFormat="1" ht="46.5" x14ac:dyDescent="0.35">
      <c r="A28" s="20">
        <f t="shared" si="0"/>
        <v>16432</v>
      </c>
      <c r="B28" s="21">
        <v>4030</v>
      </c>
      <c r="C28" s="22">
        <v>1</v>
      </c>
      <c r="D28" s="19" t="s">
        <v>86</v>
      </c>
      <c r="E28" s="19" t="s">
        <v>30</v>
      </c>
      <c r="F28" s="19">
        <v>0</v>
      </c>
      <c r="H28" s="19" t="s">
        <v>12</v>
      </c>
      <c r="I28" s="23" t="s">
        <v>87</v>
      </c>
      <c r="J28" s="18" t="s">
        <v>88</v>
      </c>
    </row>
    <row r="29" spans="1:10" s="19" customFormat="1" x14ac:dyDescent="0.35">
      <c r="A29" s="20">
        <f t="shared" si="0"/>
        <v>16433</v>
      </c>
      <c r="B29" s="21">
        <v>4031</v>
      </c>
      <c r="C29" s="22">
        <v>1</v>
      </c>
      <c r="D29" s="19" t="s">
        <v>89</v>
      </c>
      <c r="E29" s="19" t="s">
        <v>11</v>
      </c>
      <c r="F29" s="19">
        <v>-1</v>
      </c>
      <c r="G29" s="19" t="s">
        <v>90</v>
      </c>
      <c r="H29" s="19" t="s">
        <v>12</v>
      </c>
      <c r="I29" s="23" t="s">
        <v>91</v>
      </c>
      <c r="J29" s="5" t="s">
        <v>92</v>
      </c>
    </row>
    <row r="30" spans="1:10" s="19" customFormat="1" ht="31" x14ac:dyDescent="0.35">
      <c r="A30" s="20">
        <f t="shared" si="0"/>
        <v>16434</v>
      </c>
      <c r="B30" s="21">
        <v>4032</v>
      </c>
      <c r="C30" s="22">
        <v>1</v>
      </c>
      <c r="D30" s="19" t="s">
        <v>93</v>
      </c>
      <c r="E30" s="19" t="s">
        <v>30</v>
      </c>
      <c r="F30" s="19">
        <v>-2</v>
      </c>
      <c r="G30" s="19" t="s">
        <v>94</v>
      </c>
      <c r="H30" s="19" t="s">
        <v>12</v>
      </c>
      <c r="I30" s="18" t="s">
        <v>95</v>
      </c>
      <c r="J30" s="5"/>
    </row>
    <row r="31" spans="1:10" s="19" customFormat="1" ht="31" x14ac:dyDescent="0.35">
      <c r="A31" s="20">
        <f t="shared" si="0"/>
        <v>16435</v>
      </c>
      <c r="B31" s="21">
        <v>4033</v>
      </c>
      <c r="C31" s="22">
        <v>1</v>
      </c>
      <c r="D31" s="19" t="s">
        <v>96</v>
      </c>
      <c r="E31" s="19" t="s">
        <v>11</v>
      </c>
      <c r="F31" s="19">
        <v>-2</v>
      </c>
      <c r="G31" s="19" t="s">
        <v>97</v>
      </c>
      <c r="H31" s="19" t="s">
        <v>12</v>
      </c>
      <c r="I31" s="24" t="s">
        <v>98</v>
      </c>
      <c r="J31" s="5"/>
    </row>
    <row r="32" spans="1:10" s="19" customFormat="1" ht="31" x14ac:dyDescent="0.35">
      <c r="A32" s="20">
        <f t="shared" si="0"/>
        <v>16436</v>
      </c>
      <c r="B32" s="21">
        <v>4034</v>
      </c>
      <c r="C32" s="22">
        <v>1</v>
      </c>
      <c r="D32" s="19" t="s">
        <v>99</v>
      </c>
      <c r="E32" s="19" t="s">
        <v>30</v>
      </c>
      <c r="F32" s="19">
        <v>0</v>
      </c>
      <c r="G32" s="19" t="s">
        <v>36</v>
      </c>
      <c r="H32" s="19" t="s">
        <v>12</v>
      </c>
      <c r="I32" s="24" t="s">
        <v>100</v>
      </c>
      <c r="J32" s="5"/>
    </row>
    <row r="33" spans="1:10" s="19" customFormat="1" ht="31" x14ac:dyDescent="0.35">
      <c r="A33" s="20">
        <f t="shared" si="0"/>
        <v>16437</v>
      </c>
      <c r="B33" s="21">
        <v>4035</v>
      </c>
      <c r="C33" s="22">
        <v>1</v>
      </c>
      <c r="D33" s="19" t="s">
        <v>101</v>
      </c>
      <c r="E33" s="19" t="s">
        <v>30</v>
      </c>
      <c r="F33" s="19">
        <v>0</v>
      </c>
      <c r="G33" s="19" t="s">
        <v>102</v>
      </c>
      <c r="H33" s="19" t="s">
        <v>12</v>
      </c>
      <c r="I33" s="18" t="s">
        <v>103</v>
      </c>
      <c r="J33" s="5"/>
    </row>
    <row r="34" spans="1:10" s="19" customFormat="1" ht="31" x14ac:dyDescent="0.35">
      <c r="A34" s="20">
        <f t="shared" ref="A34:A65" si="1">HEX2DEC(B34)</f>
        <v>16438</v>
      </c>
      <c r="B34" s="21">
        <v>4036</v>
      </c>
      <c r="C34" s="22">
        <v>1</v>
      </c>
      <c r="D34" s="19" t="s">
        <v>104</v>
      </c>
      <c r="E34" s="19" t="s">
        <v>11</v>
      </c>
      <c r="F34" s="19">
        <v>0</v>
      </c>
      <c r="G34" s="19" t="s">
        <v>102</v>
      </c>
      <c r="H34" s="19" t="s">
        <v>12</v>
      </c>
      <c r="I34" s="18" t="s">
        <v>105</v>
      </c>
      <c r="J34" s="5"/>
    </row>
    <row r="35" spans="1:10" s="19" customFormat="1" ht="31" x14ac:dyDescent="0.35">
      <c r="A35" s="20">
        <f t="shared" si="1"/>
        <v>16439</v>
      </c>
      <c r="B35" s="21">
        <v>4037</v>
      </c>
      <c r="C35" s="22">
        <v>1</v>
      </c>
      <c r="D35" s="19" t="s">
        <v>106</v>
      </c>
      <c r="E35" s="19" t="s">
        <v>30</v>
      </c>
      <c r="F35" s="19">
        <v>-3</v>
      </c>
      <c r="H35" s="19" t="s">
        <v>12</v>
      </c>
      <c r="I35" s="18" t="s">
        <v>107</v>
      </c>
      <c r="J35" s="5"/>
    </row>
    <row r="36" spans="1:10" s="19" customFormat="1" ht="31" x14ac:dyDescent="0.35">
      <c r="A36" s="20">
        <f t="shared" si="1"/>
        <v>16440</v>
      </c>
      <c r="B36" s="21">
        <v>4038</v>
      </c>
      <c r="C36" s="22">
        <v>1</v>
      </c>
      <c r="D36" s="19" t="s">
        <v>108</v>
      </c>
      <c r="E36" s="19" t="s">
        <v>11</v>
      </c>
      <c r="F36" s="19">
        <v>-1</v>
      </c>
      <c r="G36" s="19" t="s">
        <v>90</v>
      </c>
      <c r="H36" s="19" t="s">
        <v>12</v>
      </c>
      <c r="I36" s="18" t="s">
        <v>109</v>
      </c>
      <c r="J36" s="5"/>
    </row>
    <row r="37" spans="1:10" s="19" customFormat="1" ht="31" x14ac:dyDescent="0.35">
      <c r="A37" s="20">
        <f t="shared" si="1"/>
        <v>16441</v>
      </c>
      <c r="B37" s="21">
        <v>4039</v>
      </c>
      <c r="C37" s="22">
        <v>1</v>
      </c>
      <c r="D37" s="19" t="s">
        <v>110</v>
      </c>
      <c r="E37" s="19" t="s">
        <v>30</v>
      </c>
      <c r="F37" s="19">
        <v>-2</v>
      </c>
      <c r="G37" s="19" t="s">
        <v>94</v>
      </c>
      <c r="H37" s="19" t="s">
        <v>12</v>
      </c>
      <c r="I37" s="18" t="s">
        <v>111</v>
      </c>
      <c r="J37" s="5"/>
    </row>
    <row r="38" spans="1:10" s="19" customFormat="1" ht="31" x14ac:dyDescent="0.35">
      <c r="A38" s="20">
        <f t="shared" si="1"/>
        <v>16442</v>
      </c>
      <c r="B38" s="21" t="s">
        <v>112</v>
      </c>
      <c r="C38" s="22">
        <v>1</v>
      </c>
      <c r="D38" s="19" t="s">
        <v>113</v>
      </c>
      <c r="E38" s="19" t="s">
        <v>11</v>
      </c>
      <c r="F38" s="19">
        <v>-2</v>
      </c>
      <c r="G38" s="19" t="s">
        <v>97</v>
      </c>
      <c r="H38" s="19" t="s">
        <v>12</v>
      </c>
      <c r="I38" s="18" t="s">
        <v>114</v>
      </c>
      <c r="J38" s="5"/>
    </row>
    <row r="39" spans="1:10" s="19" customFormat="1" ht="31" x14ac:dyDescent="0.35">
      <c r="A39" s="20">
        <f t="shared" si="1"/>
        <v>16443</v>
      </c>
      <c r="B39" s="21" t="s">
        <v>115</v>
      </c>
      <c r="C39" s="22">
        <v>1</v>
      </c>
      <c r="D39" s="19" t="s">
        <v>116</v>
      </c>
      <c r="E39" s="19" t="s">
        <v>30</v>
      </c>
      <c r="F39" s="19">
        <v>0</v>
      </c>
      <c r="G39" s="19" t="s">
        <v>36</v>
      </c>
      <c r="H39" s="19" t="s">
        <v>12</v>
      </c>
      <c r="I39" s="18" t="s">
        <v>117</v>
      </c>
      <c r="J39" s="5"/>
    </row>
    <row r="40" spans="1:10" s="19" customFormat="1" ht="31" x14ac:dyDescent="0.35">
      <c r="A40" s="20">
        <f t="shared" si="1"/>
        <v>16444</v>
      </c>
      <c r="B40" s="21" t="s">
        <v>118</v>
      </c>
      <c r="C40" s="22">
        <v>1</v>
      </c>
      <c r="D40" s="19" t="s">
        <v>119</v>
      </c>
      <c r="E40" s="19" t="s">
        <v>30</v>
      </c>
      <c r="F40" s="19">
        <v>0</v>
      </c>
      <c r="G40" s="19" t="s">
        <v>102</v>
      </c>
      <c r="H40" s="19" t="s">
        <v>12</v>
      </c>
      <c r="I40" s="18" t="s">
        <v>120</v>
      </c>
      <c r="J40" s="5"/>
    </row>
    <row r="41" spans="1:10" s="19" customFormat="1" ht="31" x14ac:dyDescent="0.35">
      <c r="A41" s="20">
        <f t="shared" si="1"/>
        <v>16445</v>
      </c>
      <c r="B41" s="21" t="s">
        <v>121</v>
      </c>
      <c r="C41" s="22">
        <v>1</v>
      </c>
      <c r="D41" s="19" t="s">
        <v>122</v>
      </c>
      <c r="E41" s="19" t="s">
        <v>11</v>
      </c>
      <c r="F41" s="19">
        <v>0</v>
      </c>
      <c r="G41" s="19" t="s">
        <v>102</v>
      </c>
      <c r="H41" s="19" t="s">
        <v>12</v>
      </c>
      <c r="I41" s="18" t="s">
        <v>123</v>
      </c>
      <c r="J41" s="5"/>
    </row>
    <row r="42" spans="1:10" s="19" customFormat="1" ht="31" x14ac:dyDescent="0.35">
      <c r="A42" s="20">
        <f t="shared" si="1"/>
        <v>16446</v>
      </c>
      <c r="B42" s="21" t="s">
        <v>124</v>
      </c>
      <c r="C42" s="22">
        <v>1</v>
      </c>
      <c r="D42" s="19" t="s">
        <v>125</v>
      </c>
      <c r="E42" s="19" t="s">
        <v>30</v>
      </c>
      <c r="F42" s="19">
        <v>-3</v>
      </c>
      <c r="H42" s="19" t="s">
        <v>12</v>
      </c>
      <c r="I42" s="18" t="s">
        <v>126</v>
      </c>
      <c r="J42" s="5"/>
    </row>
    <row r="43" spans="1:10" s="19" customFormat="1" ht="31" x14ac:dyDescent="0.35">
      <c r="A43" s="20">
        <f t="shared" si="1"/>
        <v>16447</v>
      </c>
      <c r="B43" s="21" t="s">
        <v>127</v>
      </c>
      <c r="C43" s="22">
        <v>1</v>
      </c>
      <c r="D43" s="19" t="s">
        <v>128</v>
      </c>
      <c r="E43" s="19" t="s">
        <v>11</v>
      </c>
      <c r="F43" s="19">
        <v>-1</v>
      </c>
      <c r="G43" s="19" t="s">
        <v>90</v>
      </c>
      <c r="H43" s="19" t="s">
        <v>12</v>
      </c>
      <c r="I43" s="18" t="s">
        <v>129</v>
      </c>
      <c r="J43" s="5"/>
    </row>
    <row r="44" spans="1:10" s="19" customFormat="1" ht="31" x14ac:dyDescent="0.35">
      <c r="A44" s="20">
        <f t="shared" si="1"/>
        <v>16448</v>
      </c>
      <c r="B44" s="21">
        <v>4040</v>
      </c>
      <c r="C44" s="22">
        <v>1</v>
      </c>
      <c r="D44" s="19" t="s">
        <v>130</v>
      </c>
      <c r="E44" s="19" t="s">
        <v>30</v>
      </c>
      <c r="F44" s="19">
        <v>-2</v>
      </c>
      <c r="G44" s="19" t="s">
        <v>94</v>
      </c>
      <c r="H44" s="19" t="s">
        <v>12</v>
      </c>
      <c r="I44" s="18" t="s">
        <v>131</v>
      </c>
      <c r="J44" s="5"/>
    </row>
    <row r="45" spans="1:10" s="19" customFormat="1" ht="31" x14ac:dyDescent="0.35">
      <c r="A45" s="20">
        <f t="shared" si="1"/>
        <v>16449</v>
      </c>
      <c r="B45" s="21">
        <v>4041</v>
      </c>
      <c r="C45" s="22">
        <v>1</v>
      </c>
      <c r="D45" s="19" t="s">
        <v>132</v>
      </c>
      <c r="E45" s="19" t="s">
        <v>11</v>
      </c>
      <c r="F45" s="19">
        <v>-2</v>
      </c>
      <c r="G45" s="19" t="s">
        <v>97</v>
      </c>
      <c r="H45" s="19" t="s">
        <v>12</v>
      </c>
      <c r="I45" s="18" t="s">
        <v>133</v>
      </c>
      <c r="J45" s="5"/>
    </row>
    <row r="46" spans="1:10" s="19" customFormat="1" ht="31" x14ac:dyDescent="0.35">
      <c r="A46" s="20">
        <f t="shared" si="1"/>
        <v>16450</v>
      </c>
      <c r="B46" s="21">
        <v>4042</v>
      </c>
      <c r="C46" s="22">
        <v>1</v>
      </c>
      <c r="D46" s="19" t="s">
        <v>134</v>
      </c>
      <c r="E46" s="19" t="s">
        <v>30</v>
      </c>
      <c r="F46" s="19">
        <v>0</v>
      </c>
      <c r="G46" s="19" t="s">
        <v>36</v>
      </c>
      <c r="H46" s="19" t="s">
        <v>12</v>
      </c>
      <c r="I46" s="18" t="s">
        <v>135</v>
      </c>
      <c r="J46" s="5"/>
    </row>
    <row r="47" spans="1:10" s="19" customFormat="1" ht="31" x14ac:dyDescent="0.35">
      <c r="A47" s="20">
        <f t="shared" si="1"/>
        <v>16451</v>
      </c>
      <c r="B47" s="21">
        <v>4043</v>
      </c>
      <c r="C47" s="22">
        <v>1</v>
      </c>
      <c r="D47" s="19" t="s">
        <v>136</v>
      </c>
      <c r="E47" s="19" t="s">
        <v>30</v>
      </c>
      <c r="F47" s="19">
        <v>0</v>
      </c>
      <c r="G47" s="19" t="s">
        <v>102</v>
      </c>
      <c r="H47" s="19" t="s">
        <v>12</v>
      </c>
      <c r="I47" s="18" t="s">
        <v>137</v>
      </c>
      <c r="J47" s="5"/>
    </row>
    <row r="48" spans="1:10" s="19" customFormat="1" ht="31" x14ac:dyDescent="0.35">
      <c r="A48" s="20">
        <f t="shared" si="1"/>
        <v>16452</v>
      </c>
      <c r="B48" s="21">
        <v>4044</v>
      </c>
      <c r="C48" s="22">
        <v>1</v>
      </c>
      <c r="D48" s="19" t="s">
        <v>138</v>
      </c>
      <c r="E48" s="19" t="s">
        <v>11</v>
      </c>
      <c r="F48" s="19">
        <v>0</v>
      </c>
      <c r="G48" s="19" t="s">
        <v>102</v>
      </c>
      <c r="H48" s="19" t="s">
        <v>12</v>
      </c>
      <c r="I48" s="18" t="s">
        <v>139</v>
      </c>
      <c r="J48" s="5"/>
    </row>
    <row r="49" spans="1:10" s="19" customFormat="1" ht="31" x14ac:dyDescent="0.35">
      <c r="A49" s="20">
        <f t="shared" si="1"/>
        <v>16453</v>
      </c>
      <c r="B49" s="21">
        <v>4045</v>
      </c>
      <c r="C49" s="22">
        <v>1</v>
      </c>
      <c r="D49" s="19" t="s">
        <v>140</v>
      </c>
      <c r="E49" s="19" t="s">
        <v>30</v>
      </c>
      <c r="F49" s="19">
        <v>-3</v>
      </c>
      <c r="H49" s="19" t="s">
        <v>12</v>
      </c>
      <c r="I49" s="18" t="s">
        <v>141</v>
      </c>
      <c r="J49" s="5"/>
    </row>
    <row r="50" spans="1:10" s="19" customFormat="1" ht="31" x14ac:dyDescent="0.35">
      <c r="A50" s="20">
        <f t="shared" si="1"/>
        <v>16454</v>
      </c>
      <c r="B50" s="21">
        <v>4046</v>
      </c>
      <c r="C50" s="22">
        <v>1</v>
      </c>
      <c r="D50" s="19" t="s">
        <v>142</v>
      </c>
      <c r="E50" s="19" t="s">
        <v>11</v>
      </c>
      <c r="F50" s="19">
        <v>-1</v>
      </c>
      <c r="G50" s="19" t="s">
        <v>90</v>
      </c>
      <c r="H50" s="19" t="s">
        <v>12</v>
      </c>
      <c r="I50" s="18" t="s">
        <v>143</v>
      </c>
      <c r="J50" s="5" t="s">
        <v>144</v>
      </c>
    </row>
    <row r="51" spans="1:10" s="19" customFormat="1" ht="31" x14ac:dyDescent="0.35">
      <c r="A51" s="20">
        <f t="shared" si="1"/>
        <v>16455</v>
      </c>
      <c r="B51" s="21">
        <v>4047</v>
      </c>
      <c r="C51" s="22">
        <v>1</v>
      </c>
      <c r="D51" s="19" t="s">
        <v>145</v>
      </c>
      <c r="E51" s="19" t="s">
        <v>30</v>
      </c>
      <c r="F51" s="19">
        <v>-2</v>
      </c>
      <c r="G51" s="19" t="s">
        <v>94</v>
      </c>
      <c r="H51" s="19" t="s">
        <v>12</v>
      </c>
      <c r="I51" s="18" t="s">
        <v>146</v>
      </c>
      <c r="J51" s="5"/>
    </row>
    <row r="52" spans="1:10" s="19" customFormat="1" x14ac:dyDescent="0.35">
      <c r="A52" s="20">
        <f t="shared" si="1"/>
        <v>16456</v>
      </c>
      <c r="B52" s="21">
        <v>4048</v>
      </c>
      <c r="C52" s="22">
        <v>1</v>
      </c>
      <c r="D52" s="19" t="s">
        <v>147</v>
      </c>
      <c r="E52" s="19" t="s">
        <v>11</v>
      </c>
      <c r="F52" s="19">
        <v>-2</v>
      </c>
      <c r="G52" s="19" t="s">
        <v>97</v>
      </c>
      <c r="H52" s="19" t="s">
        <v>12</v>
      </c>
      <c r="I52" s="19" t="s">
        <v>148</v>
      </c>
      <c r="J52" s="5"/>
    </row>
    <row r="53" spans="1:10" s="19" customFormat="1" ht="31" x14ac:dyDescent="0.35">
      <c r="A53" s="20">
        <f t="shared" si="1"/>
        <v>16457</v>
      </c>
      <c r="B53" s="21">
        <v>4049</v>
      </c>
      <c r="C53" s="22">
        <v>1</v>
      </c>
      <c r="D53" s="19" t="s">
        <v>149</v>
      </c>
      <c r="E53" s="19" t="s">
        <v>30</v>
      </c>
      <c r="F53" s="19">
        <v>0</v>
      </c>
      <c r="G53" s="19" t="s">
        <v>102</v>
      </c>
      <c r="H53" s="19" t="s">
        <v>12</v>
      </c>
      <c r="I53" s="18" t="s">
        <v>150</v>
      </c>
      <c r="J53" s="5"/>
    </row>
    <row r="54" spans="1:10" s="19" customFormat="1" ht="31" x14ac:dyDescent="0.35">
      <c r="A54" s="20">
        <f t="shared" si="1"/>
        <v>16458</v>
      </c>
      <c r="B54" s="21" t="s">
        <v>151</v>
      </c>
      <c r="C54" s="22">
        <v>1</v>
      </c>
      <c r="D54" s="19" t="s">
        <v>152</v>
      </c>
      <c r="E54" s="19" t="s">
        <v>11</v>
      </c>
      <c r="F54" s="19">
        <v>0</v>
      </c>
      <c r="G54" s="19" t="s">
        <v>153</v>
      </c>
      <c r="H54" s="19" t="s">
        <v>12</v>
      </c>
      <c r="I54" s="18" t="s">
        <v>154</v>
      </c>
      <c r="J54" s="5"/>
    </row>
    <row r="55" spans="1:10" s="19" customFormat="1" ht="31" x14ac:dyDescent="0.35">
      <c r="A55" s="20">
        <f t="shared" si="1"/>
        <v>16459</v>
      </c>
      <c r="B55" s="21" t="s">
        <v>155</v>
      </c>
      <c r="C55" s="22">
        <v>1</v>
      </c>
      <c r="D55" s="19" t="s">
        <v>156</v>
      </c>
      <c r="E55" s="19" t="s">
        <v>11</v>
      </c>
      <c r="F55" s="19">
        <v>-1</v>
      </c>
      <c r="G55" s="19" t="s">
        <v>90</v>
      </c>
      <c r="H55" s="19" t="s">
        <v>12</v>
      </c>
      <c r="I55" s="18" t="s">
        <v>157</v>
      </c>
      <c r="J55" s="5"/>
    </row>
    <row r="56" spans="1:10" s="19" customFormat="1" ht="31" x14ac:dyDescent="0.35">
      <c r="A56" s="20">
        <f t="shared" si="1"/>
        <v>16460</v>
      </c>
      <c r="B56" s="21" t="s">
        <v>158</v>
      </c>
      <c r="C56" s="22">
        <v>1</v>
      </c>
      <c r="D56" s="19" t="s">
        <v>159</v>
      </c>
      <c r="E56" s="19" t="s">
        <v>30</v>
      </c>
      <c r="F56" s="19">
        <v>-2</v>
      </c>
      <c r="G56" s="19" t="s">
        <v>94</v>
      </c>
      <c r="H56" s="19" t="s">
        <v>12</v>
      </c>
      <c r="I56" s="18" t="s">
        <v>160</v>
      </c>
      <c r="J56" s="5"/>
    </row>
    <row r="57" spans="1:10" s="19" customFormat="1" ht="31" x14ac:dyDescent="0.35">
      <c r="A57" s="20">
        <f t="shared" si="1"/>
        <v>16461</v>
      </c>
      <c r="B57" s="21" t="s">
        <v>161</v>
      </c>
      <c r="C57" s="22">
        <v>1</v>
      </c>
      <c r="D57" s="19" t="s">
        <v>162</v>
      </c>
      <c r="E57" s="19" t="s">
        <v>11</v>
      </c>
      <c r="F57" s="19">
        <v>-2</v>
      </c>
      <c r="G57" s="19" t="s">
        <v>97</v>
      </c>
      <c r="H57" s="19" t="s">
        <v>12</v>
      </c>
      <c r="I57" s="18" t="s">
        <v>163</v>
      </c>
      <c r="J57" s="5"/>
    </row>
    <row r="58" spans="1:10" s="19" customFormat="1" ht="31" x14ac:dyDescent="0.35">
      <c r="A58" s="20">
        <f t="shared" si="1"/>
        <v>16462</v>
      </c>
      <c r="B58" s="21" t="s">
        <v>164</v>
      </c>
      <c r="C58" s="22">
        <v>1</v>
      </c>
      <c r="D58" s="19" t="s">
        <v>165</v>
      </c>
      <c r="E58" s="19" t="s">
        <v>30</v>
      </c>
      <c r="F58" s="19">
        <v>0</v>
      </c>
      <c r="G58" s="19" t="s">
        <v>102</v>
      </c>
      <c r="H58" s="19" t="s">
        <v>12</v>
      </c>
      <c r="I58" s="18" t="s">
        <v>166</v>
      </c>
      <c r="J58" s="5"/>
    </row>
    <row r="59" spans="1:10" s="19" customFormat="1" ht="31" x14ac:dyDescent="0.35">
      <c r="A59" s="20">
        <f t="shared" si="1"/>
        <v>16463</v>
      </c>
      <c r="B59" s="21" t="s">
        <v>167</v>
      </c>
      <c r="C59" s="22">
        <v>1</v>
      </c>
      <c r="D59" s="19" t="s">
        <v>168</v>
      </c>
      <c r="E59" s="19" t="s">
        <v>11</v>
      </c>
      <c r="F59" s="19">
        <v>0</v>
      </c>
      <c r="G59" s="19" t="s">
        <v>153</v>
      </c>
      <c r="H59" s="19" t="s">
        <v>12</v>
      </c>
      <c r="I59" s="18" t="s">
        <v>169</v>
      </c>
      <c r="J59" s="5"/>
    </row>
    <row r="60" spans="1:10" s="19" customFormat="1" ht="31" x14ac:dyDescent="0.35">
      <c r="A60" s="20">
        <f t="shared" si="1"/>
        <v>16464</v>
      </c>
      <c r="B60" s="21">
        <v>4050</v>
      </c>
      <c r="C60" s="22">
        <v>1</v>
      </c>
      <c r="D60" s="19" t="s">
        <v>170</v>
      </c>
      <c r="E60" s="19" t="s">
        <v>11</v>
      </c>
      <c r="F60" s="19">
        <v>-1</v>
      </c>
      <c r="G60" s="19" t="s">
        <v>90</v>
      </c>
      <c r="H60" s="19" t="s">
        <v>12</v>
      </c>
      <c r="I60" s="18" t="s">
        <v>171</v>
      </c>
      <c r="J60" s="5"/>
    </row>
    <row r="61" spans="1:10" s="19" customFormat="1" ht="31" x14ac:dyDescent="0.35">
      <c r="A61" s="20">
        <f t="shared" si="1"/>
        <v>16465</v>
      </c>
      <c r="B61" s="21">
        <v>4051</v>
      </c>
      <c r="C61" s="22">
        <v>1</v>
      </c>
      <c r="D61" s="19" t="s">
        <v>172</v>
      </c>
      <c r="E61" s="19" t="s">
        <v>30</v>
      </c>
      <c r="F61" s="19">
        <v>-2</v>
      </c>
      <c r="G61" s="19" t="s">
        <v>94</v>
      </c>
      <c r="H61" s="19" t="s">
        <v>12</v>
      </c>
      <c r="I61" s="18" t="s">
        <v>173</v>
      </c>
      <c r="J61" s="5"/>
    </row>
    <row r="62" spans="1:10" s="19" customFormat="1" ht="31" x14ac:dyDescent="0.35">
      <c r="A62" s="20">
        <f t="shared" si="1"/>
        <v>16466</v>
      </c>
      <c r="B62" s="21">
        <v>4052</v>
      </c>
      <c r="C62" s="22">
        <v>1</v>
      </c>
      <c r="D62" s="19" t="s">
        <v>174</v>
      </c>
      <c r="E62" s="19" t="s">
        <v>11</v>
      </c>
      <c r="F62" s="19">
        <v>-2</v>
      </c>
      <c r="G62" s="19" t="s">
        <v>97</v>
      </c>
      <c r="H62" s="19" t="s">
        <v>12</v>
      </c>
      <c r="I62" s="18" t="s">
        <v>175</v>
      </c>
      <c r="J62" s="5"/>
    </row>
    <row r="63" spans="1:10" s="19" customFormat="1" ht="31" x14ac:dyDescent="0.35">
      <c r="A63" s="20">
        <f t="shared" si="1"/>
        <v>16467</v>
      </c>
      <c r="B63" s="21">
        <v>4053</v>
      </c>
      <c r="C63" s="22">
        <v>1</v>
      </c>
      <c r="D63" s="19" t="s">
        <v>176</v>
      </c>
      <c r="E63" s="19" t="s">
        <v>30</v>
      </c>
      <c r="F63" s="19">
        <v>0</v>
      </c>
      <c r="G63" s="19" t="s">
        <v>102</v>
      </c>
      <c r="H63" s="19" t="s">
        <v>12</v>
      </c>
      <c r="I63" s="18" t="s">
        <v>177</v>
      </c>
      <c r="J63" s="5"/>
    </row>
    <row r="64" spans="1:10" s="19" customFormat="1" ht="31" x14ac:dyDescent="0.35">
      <c r="A64" s="20">
        <f t="shared" si="1"/>
        <v>16468</v>
      </c>
      <c r="B64" s="21">
        <v>4054</v>
      </c>
      <c r="C64" s="22">
        <v>1</v>
      </c>
      <c r="D64" s="19" t="s">
        <v>178</v>
      </c>
      <c r="E64" s="19" t="s">
        <v>11</v>
      </c>
      <c r="F64" s="19">
        <v>0</v>
      </c>
      <c r="G64" s="19" t="s">
        <v>153</v>
      </c>
      <c r="H64" s="19" t="s">
        <v>12</v>
      </c>
      <c r="I64" s="18" t="s">
        <v>179</v>
      </c>
      <c r="J64" s="5"/>
    </row>
    <row r="65" spans="1:10" s="19" customFormat="1" ht="31" x14ac:dyDescent="0.35">
      <c r="A65" s="20">
        <f t="shared" si="1"/>
        <v>16469</v>
      </c>
      <c r="B65" s="21">
        <v>4055</v>
      </c>
      <c r="C65" s="22">
        <v>1</v>
      </c>
      <c r="D65" s="19" t="s">
        <v>180</v>
      </c>
      <c r="E65" s="19" t="s">
        <v>11</v>
      </c>
      <c r="F65" s="19">
        <v>-1</v>
      </c>
      <c r="G65" s="19" t="s">
        <v>90</v>
      </c>
      <c r="H65" s="19" t="s">
        <v>12</v>
      </c>
      <c r="I65" s="18" t="s">
        <v>181</v>
      </c>
      <c r="J65" s="5" t="s">
        <v>182</v>
      </c>
    </row>
    <row r="66" spans="1:10" s="19" customFormat="1" ht="31" x14ac:dyDescent="0.35">
      <c r="A66" s="20">
        <f t="shared" ref="A66:A97" si="2">HEX2DEC(B66)</f>
        <v>16470</v>
      </c>
      <c r="B66" s="21">
        <v>4056</v>
      </c>
      <c r="C66" s="22">
        <v>1</v>
      </c>
      <c r="D66" s="19" t="s">
        <v>183</v>
      </c>
      <c r="E66" s="19" t="s">
        <v>11</v>
      </c>
      <c r="F66" s="19">
        <v>-2</v>
      </c>
      <c r="G66" s="19" t="s">
        <v>94</v>
      </c>
      <c r="H66" s="19" t="s">
        <v>12</v>
      </c>
      <c r="I66" s="18" t="s">
        <v>184</v>
      </c>
      <c r="J66" s="5"/>
    </row>
    <row r="67" spans="1:10" s="19" customFormat="1" ht="31" x14ac:dyDescent="0.35">
      <c r="A67" s="20">
        <f t="shared" si="2"/>
        <v>16471</v>
      </c>
      <c r="B67" s="21">
        <v>4057</v>
      </c>
      <c r="C67" s="22">
        <v>1</v>
      </c>
      <c r="D67" s="19" t="s">
        <v>185</v>
      </c>
      <c r="E67" s="19" t="s">
        <v>11</v>
      </c>
      <c r="F67" s="19">
        <v>-2</v>
      </c>
      <c r="G67" s="19" t="s">
        <v>97</v>
      </c>
      <c r="H67" s="19" t="s">
        <v>12</v>
      </c>
      <c r="I67" s="18" t="s">
        <v>186</v>
      </c>
      <c r="J67" s="5"/>
    </row>
    <row r="68" spans="1:10" s="19" customFormat="1" ht="31" x14ac:dyDescent="0.35">
      <c r="A68" s="20">
        <f t="shared" si="2"/>
        <v>16472</v>
      </c>
      <c r="B68" s="21">
        <v>4058</v>
      </c>
      <c r="C68" s="22">
        <v>1</v>
      </c>
      <c r="D68" s="19" t="s">
        <v>187</v>
      </c>
      <c r="E68" s="19" t="s">
        <v>30</v>
      </c>
      <c r="F68" s="19">
        <v>0</v>
      </c>
      <c r="G68" s="19" t="s">
        <v>188</v>
      </c>
      <c r="H68" s="19" t="s">
        <v>12</v>
      </c>
      <c r="I68" s="24" t="s">
        <v>189</v>
      </c>
      <c r="J68" s="5"/>
    </row>
    <row r="69" spans="1:10" s="19" customFormat="1" ht="31" x14ac:dyDescent="0.35">
      <c r="A69" s="20">
        <f t="shared" si="2"/>
        <v>16473</v>
      </c>
      <c r="B69" s="21">
        <v>4059</v>
      </c>
      <c r="C69" s="22">
        <v>1</v>
      </c>
      <c r="D69" s="19" t="s">
        <v>190</v>
      </c>
      <c r="E69" s="19" t="s">
        <v>11</v>
      </c>
      <c r="F69" s="19">
        <v>0</v>
      </c>
      <c r="G69" s="19" t="s">
        <v>102</v>
      </c>
      <c r="H69" s="19" t="s">
        <v>12</v>
      </c>
      <c r="I69" s="24" t="s">
        <v>191</v>
      </c>
      <c r="J69" s="5"/>
    </row>
    <row r="70" spans="1:10" s="19" customFormat="1" ht="31" x14ac:dyDescent="0.35">
      <c r="A70" s="20">
        <f t="shared" si="2"/>
        <v>16474</v>
      </c>
      <c r="B70" s="21" t="s">
        <v>192</v>
      </c>
      <c r="C70" s="22">
        <v>1</v>
      </c>
      <c r="D70" s="19" t="s">
        <v>193</v>
      </c>
      <c r="E70" s="19" t="s">
        <v>11</v>
      </c>
      <c r="F70" s="19">
        <v>0</v>
      </c>
      <c r="G70" s="19" t="s">
        <v>153</v>
      </c>
      <c r="H70" s="19" t="s">
        <v>12</v>
      </c>
      <c r="I70" s="18" t="s">
        <v>194</v>
      </c>
      <c r="J70" s="5"/>
    </row>
    <row r="71" spans="1:10" s="19" customFormat="1" ht="31" x14ac:dyDescent="0.35">
      <c r="A71" s="20">
        <f t="shared" si="2"/>
        <v>16475</v>
      </c>
      <c r="B71" s="21" t="s">
        <v>195</v>
      </c>
      <c r="C71" s="22">
        <v>1</v>
      </c>
      <c r="D71" s="19" t="s">
        <v>196</v>
      </c>
      <c r="E71" s="19" t="s">
        <v>11</v>
      </c>
      <c r="F71" s="19">
        <v>-1</v>
      </c>
      <c r="G71" s="19" t="s">
        <v>90</v>
      </c>
      <c r="H71" s="19" t="s">
        <v>12</v>
      </c>
      <c r="I71" s="18" t="s">
        <v>197</v>
      </c>
      <c r="J71" s="5"/>
    </row>
    <row r="72" spans="1:10" s="19" customFormat="1" ht="31" x14ac:dyDescent="0.35">
      <c r="A72" s="20">
        <f t="shared" si="2"/>
        <v>16476</v>
      </c>
      <c r="B72" s="21" t="s">
        <v>198</v>
      </c>
      <c r="C72" s="22">
        <v>1</v>
      </c>
      <c r="D72" s="19" t="s">
        <v>199</v>
      </c>
      <c r="E72" s="19" t="s">
        <v>11</v>
      </c>
      <c r="F72" s="19">
        <v>-2</v>
      </c>
      <c r="G72" s="19" t="s">
        <v>94</v>
      </c>
      <c r="H72" s="19" t="s">
        <v>12</v>
      </c>
      <c r="I72" s="18" t="s">
        <v>200</v>
      </c>
      <c r="J72" s="5"/>
    </row>
    <row r="73" spans="1:10" s="19" customFormat="1" ht="31" x14ac:dyDescent="0.35">
      <c r="A73" s="20">
        <f t="shared" si="2"/>
        <v>16477</v>
      </c>
      <c r="B73" s="21" t="s">
        <v>201</v>
      </c>
      <c r="C73" s="22">
        <v>1</v>
      </c>
      <c r="D73" s="19" t="s">
        <v>202</v>
      </c>
      <c r="E73" s="19" t="s">
        <v>11</v>
      </c>
      <c r="F73" s="19">
        <v>-2</v>
      </c>
      <c r="G73" s="19" t="s">
        <v>97</v>
      </c>
      <c r="H73" s="19" t="s">
        <v>12</v>
      </c>
      <c r="I73" s="18" t="s">
        <v>203</v>
      </c>
      <c r="J73" s="5"/>
    </row>
    <row r="74" spans="1:10" s="19" customFormat="1" x14ac:dyDescent="0.35">
      <c r="A74" s="20">
        <f t="shared" si="2"/>
        <v>16478</v>
      </c>
      <c r="B74" s="21" t="s">
        <v>204</v>
      </c>
      <c r="C74" s="22">
        <v>1</v>
      </c>
      <c r="D74" s="19" t="s">
        <v>205</v>
      </c>
      <c r="E74" s="19" t="s">
        <v>30</v>
      </c>
      <c r="F74" s="19">
        <v>0</v>
      </c>
      <c r="G74" s="19" t="s">
        <v>188</v>
      </c>
      <c r="H74" s="19" t="s">
        <v>12</v>
      </c>
      <c r="I74" s="19" t="s">
        <v>206</v>
      </c>
      <c r="J74" s="5"/>
    </row>
    <row r="75" spans="1:10" s="19" customFormat="1" ht="31" x14ac:dyDescent="0.35">
      <c r="A75" s="20">
        <f t="shared" si="2"/>
        <v>16479</v>
      </c>
      <c r="B75" s="21" t="s">
        <v>207</v>
      </c>
      <c r="C75" s="22">
        <v>1</v>
      </c>
      <c r="D75" s="19" t="s">
        <v>208</v>
      </c>
      <c r="E75" s="19" t="s">
        <v>11</v>
      </c>
      <c r="F75" s="19">
        <v>0</v>
      </c>
      <c r="G75" s="19" t="s">
        <v>102</v>
      </c>
      <c r="H75" s="19" t="s">
        <v>12</v>
      </c>
      <c r="I75" s="18" t="s">
        <v>209</v>
      </c>
      <c r="J75" s="5"/>
    </row>
    <row r="76" spans="1:10" s="19" customFormat="1" ht="31" x14ac:dyDescent="0.35">
      <c r="A76" s="20">
        <f t="shared" si="2"/>
        <v>16480</v>
      </c>
      <c r="B76" s="21">
        <v>4060</v>
      </c>
      <c r="C76" s="22">
        <v>1</v>
      </c>
      <c r="D76" s="19" t="s">
        <v>210</v>
      </c>
      <c r="E76" s="19" t="s">
        <v>11</v>
      </c>
      <c r="F76" s="19">
        <v>0</v>
      </c>
      <c r="G76" s="19" t="s">
        <v>153</v>
      </c>
      <c r="H76" s="19" t="s">
        <v>12</v>
      </c>
      <c r="I76" s="18" t="s">
        <v>211</v>
      </c>
      <c r="J76" s="5"/>
    </row>
    <row r="77" spans="1:10" s="19" customFormat="1" ht="31" x14ac:dyDescent="0.35">
      <c r="A77" s="20">
        <f t="shared" si="2"/>
        <v>16481</v>
      </c>
      <c r="B77" s="21">
        <v>4061</v>
      </c>
      <c r="C77" s="22">
        <v>1</v>
      </c>
      <c r="D77" s="19" t="s">
        <v>212</v>
      </c>
      <c r="E77" s="19" t="s">
        <v>11</v>
      </c>
      <c r="F77" s="19">
        <v>-1</v>
      </c>
      <c r="G77" s="19" t="s">
        <v>90</v>
      </c>
      <c r="H77" s="19" t="s">
        <v>12</v>
      </c>
      <c r="I77" s="18" t="s">
        <v>213</v>
      </c>
      <c r="J77" s="5"/>
    </row>
    <row r="78" spans="1:10" s="19" customFormat="1" ht="31" x14ac:dyDescent="0.35">
      <c r="A78" s="20">
        <f t="shared" si="2"/>
        <v>16482</v>
      </c>
      <c r="B78" s="21">
        <v>4062</v>
      </c>
      <c r="C78" s="22">
        <v>1</v>
      </c>
      <c r="D78" s="19" t="s">
        <v>214</v>
      </c>
      <c r="E78" s="19" t="s">
        <v>11</v>
      </c>
      <c r="F78" s="19">
        <v>-2</v>
      </c>
      <c r="G78" s="19" t="s">
        <v>94</v>
      </c>
      <c r="H78" s="19" t="s">
        <v>12</v>
      </c>
      <c r="I78" s="18" t="s">
        <v>215</v>
      </c>
      <c r="J78" s="5"/>
    </row>
    <row r="79" spans="1:10" s="19" customFormat="1" ht="31" x14ac:dyDescent="0.35">
      <c r="A79" s="20">
        <f t="shared" si="2"/>
        <v>16483</v>
      </c>
      <c r="B79" s="21">
        <v>4063</v>
      </c>
      <c r="C79" s="22">
        <v>1</v>
      </c>
      <c r="D79" s="19" t="s">
        <v>216</v>
      </c>
      <c r="E79" s="19" t="s">
        <v>11</v>
      </c>
      <c r="F79" s="19">
        <v>-2</v>
      </c>
      <c r="G79" s="19" t="s">
        <v>97</v>
      </c>
      <c r="H79" s="19" t="s">
        <v>12</v>
      </c>
      <c r="I79" s="18" t="s">
        <v>217</v>
      </c>
      <c r="J79" s="5"/>
    </row>
    <row r="80" spans="1:10" s="19" customFormat="1" ht="31" x14ac:dyDescent="0.35">
      <c r="A80" s="20">
        <f t="shared" si="2"/>
        <v>16484</v>
      </c>
      <c r="B80" s="21">
        <v>4064</v>
      </c>
      <c r="C80" s="22">
        <v>1</v>
      </c>
      <c r="D80" s="19" t="s">
        <v>218</v>
      </c>
      <c r="E80" s="19" t="s">
        <v>30</v>
      </c>
      <c r="F80" s="19">
        <v>0</v>
      </c>
      <c r="G80" s="19" t="s">
        <v>188</v>
      </c>
      <c r="H80" s="19" t="s">
        <v>12</v>
      </c>
      <c r="I80" s="18" t="s">
        <v>219</v>
      </c>
      <c r="J80" s="5"/>
    </row>
    <row r="81" spans="1:10" s="19" customFormat="1" ht="31" x14ac:dyDescent="0.35">
      <c r="A81" s="20">
        <f t="shared" si="2"/>
        <v>16485</v>
      </c>
      <c r="B81" s="21">
        <v>4065</v>
      </c>
      <c r="C81" s="22">
        <v>1</v>
      </c>
      <c r="D81" s="19" t="s">
        <v>220</v>
      </c>
      <c r="E81" s="19" t="s">
        <v>11</v>
      </c>
      <c r="F81" s="19">
        <v>0</v>
      </c>
      <c r="G81" s="19" t="s">
        <v>102</v>
      </c>
      <c r="H81" s="19" t="s">
        <v>12</v>
      </c>
      <c r="I81" s="18" t="s">
        <v>221</v>
      </c>
      <c r="J81" s="5"/>
    </row>
    <row r="82" spans="1:10" s="19" customFormat="1" ht="31" x14ac:dyDescent="0.35">
      <c r="A82" s="20">
        <f t="shared" si="2"/>
        <v>16486</v>
      </c>
      <c r="B82" s="21">
        <v>4066</v>
      </c>
      <c r="C82" s="22">
        <v>1</v>
      </c>
      <c r="D82" s="19" t="s">
        <v>222</v>
      </c>
      <c r="E82" s="19" t="s">
        <v>11</v>
      </c>
      <c r="F82" s="19">
        <v>0</v>
      </c>
      <c r="G82" s="19" t="s">
        <v>153</v>
      </c>
      <c r="H82" s="19" t="s">
        <v>12</v>
      </c>
      <c r="I82" s="18" t="s">
        <v>223</v>
      </c>
      <c r="J82" s="5"/>
    </row>
    <row r="83" spans="1:10" s="35" customFormat="1" x14ac:dyDescent="0.35">
      <c r="A83" s="32">
        <f t="shared" si="2"/>
        <v>16487</v>
      </c>
      <c r="B83" s="33">
        <v>4067</v>
      </c>
      <c r="C83" s="34">
        <v>1</v>
      </c>
      <c r="D83" s="35" t="s">
        <v>224</v>
      </c>
      <c r="E83" s="35" t="s">
        <v>11</v>
      </c>
      <c r="F83" s="35">
        <v>-1</v>
      </c>
      <c r="G83" s="35" t="s">
        <v>90</v>
      </c>
      <c r="H83" s="35" t="s">
        <v>12</v>
      </c>
      <c r="I83" s="35" t="s">
        <v>225</v>
      </c>
      <c r="J83" s="4" t="s">
        <v>226</v>
      </c>
    </row>
    <row r="84" spans="1:10" s="35" customFormat="1" x14ac:dyDescent="0.35">
      <c r="A84" s="32">
        <f t="shared" si="2"/>
        <v>16488</v>
      </c>
      <c r="B84" s="33">
        <v>4068</v>
      </c>
      <c r="C84" s="34">
        <v>1</v>
      </c>
      <c r="D84" s="35" t="s">
        <v>227</v>
      </c>
      <c r="E84" s="35" t="s">
        <v>11</v>
      </c>
      <c r="F84" s="35">
        <v>-1</v>
      </c>
      <c r="G84" s="35" t="s">
        <v>90</v>
      </c>
      <c r="H84" s="35" t="s">
        <v>12</v>
      </c>
      <c r="I84" s="35" t="s">
        <v>228</v>
      </c>
      <c r="J84" s="4"/>
    </row>
    <row r="85" spans="1:10" s="28" customFormat="1" ht="31" x14ac:dyDescent="0.35">
      <c r="A85" s="25">
        <f t="shared" si="2"/>
        <v>16489</v>
      </c>
      <c r="B85" s="26">
        <v>4069</v>
      </c>
      <c r="C85" s="27">
        <v>1</v>
      </c>
      <c r="D85" s="28" t="s">
        <v>229</v>
      </c>
      <c r="E85" s="28" t="s">
        <v>11</v>
      </c>
      <c r="F85" s="28">
        <v>-1</v>
      </c>
      <c r="G85" s="28" t="s">
        <v>90</v>
      </c>
      <c r="H85" s="28" t="s">
        <v>12</v>
      </c>
      <c r="I85" s="30" t="s">
        <v>230</v>
      </c>
      <c r="J85" s="3" t="s">
        <v>231</v>
      </c>
    </row>
    <row r="86" spans="1:10" s="28" customFormat="1" ht="31" x14ac:dyDescent="0.35">
      <c r="A86" s="25">
        <f t="shared" si="2"/>
        <v>16490</v>
      </c>
      <c r="B86" s="26" t="s">
        <v>232</v>
      </c>
      <c r="C86" s="27">
        <v>1</v>
      </c>
      <c r="D86" s="28" t="s">
        <v>233</v>
      </c>
      <c r="E86" s="28" t="s">
        <v>30</v>
      </c>
      <c r="F86" s="28">
        <v>-2</v>
      </c>
      <c r="G86" s="28" t="s">
        <v>94</v>
      </c>
      <c r="H86" s="28" t="s">
        <v>12</v>
      </c>
      <c r="I86" s="30" t="s">
        <v>234</v>
      </c>
      <c r="J86" s="3"/>
    </row>
    <row r="87" spans="1:10" s="28" customFormat="1" ht="31" x14ac:dyDescent="0.35">
      <c r="A87" s="25">
        <f t="shared" si="2"/>
        <v>16491</v>
      </c>
      <c r="B87" s="26" t="s">
        <v>235</v>
      </c>
      <c r="C87" s="27">
        <v>1</v>
      </c>
      <c r="D87" s="28" t="s">
        <v>236</v>
      </c>
      <c r="E87" s="28" t="s">
        <v>30</v>
      </c>
      <c r="F87" s="28">
        <v>-2</v>
      </c>
      <c r="G87" s="28" t="s">
        <v>94</v>
      </c>
      <c r="H87" s="28" t="s">
        <v>12</v>
      </c>
      <c r="I87" s="30" t="s">
        <v>237</v>
      </c>
      <c r="J87" s="3"/>
    </row>
    <row r="88" spans="1:10" s="28" customFormat="1" ht="31" x14ac:dyDescent="0.35">
      <c r="A88" s="25">
        <f t="shared" si="2"/>
        <v>16492</v>
      </c>
      <c r="B88" s="26" t="s">
        <v>238</v>
      </c>
      <c r="C88" s="27">
        <v>1</v>
      </c>
      <c r="D88" s="28" t="s">
        <v>239</v>
      </c>
      <c r="E88" s="28" t="s">
        <v>30</v>
      </c>
      <c r="F88" s="28">
        <v>-2</v>
      </c>
      <c r="G88" s="28" t="s">
        <v>94</v>
      </c>
      <c r="H88" s="28" t="s">
        <v>12</v>
      </c>
      <c r="I88" s="30" t="s">
        <v>240</v>
      </c>
      <c r="J88" s="3"/>
    </row>
    <row r="89" spans="1:10" s="28" customFormat="1" x14ac:dyDescent="0.35">
      <c r="A89" s="25">
        <f t="shared" si="2"/>
        <v>16493</v>
      </c>
      <c r="B89" s="26" t="s">
        <v>241</v>
      </c>
      <c r="C89" s="27">
        <v>1</v>
      </c>
      <c r="D89" s="28" t="s">
        <v>242</v>
      </c>
      <c r="E89" s="28" t="s">
        <v>30</v>
      </c>
      <c r="F89" s="28">
        <v>0</v>
      </c>
      <c r="G89" s="28" t="s">
        <v>102</v>
      </c>
      <c r="H89" s="28" t="s">
        <v>12</v>
      </c>
      <c r="I89" s="28" t="s">
        <v>243</v>
      </c>
      <c r="J89" s="3"/>
    </row>
    <row r="90" spans="1:10" s="28" customFormat="1" ht="31" x14ac:dyDescent="0.35">
      <c r="A90" s="25">
        <f t="shared" si="2"/>
        <v>16494</v>
      </c>
      <c r="B90" s="26" t="s">
        <v>244</v>
      </c>
      <c r="C90" s="27">
        <v>1</v>
      </c>
      <c r="D90" s="28" t="s">
        <v>245</v>
      </c>
      <c r="E90" s="28" t="s">
        <v>30</v>
      </c>
      <c r="F90" s="28">
        <v>-1</v>
      </c>
      <c r="G90" s="28" t="s">
        <v>31</v>
      </c>
      <c r="H90" s="28" t="s">
        <v>12</v>
      </c>
      <c r="I90" s="30" t="s">
        <v>246</v>
      </c>
      <c r="J90" s="3"/>
    </row>
    <row r="91" spans="1:10" s="28" customFormat="1" x14ac:dyDescent="0.35">
      <c r="A91" s="25">
        <f t="shared" si="2"/>
        <v>16495</v>
      </c>
      <c r="B91" s="26" t="s">
        <v>247</v>
      </c>
      <c r="C91" s="27">
        <v>1</v>
      </c>
      <c r="D91" s="28" t="s">
        <v>248</v>
      </c>
      <c r="E91" s="28" t="s">
        <v>11</v>
      </c>
      <c r="F91" s="28">
        <v>-2</v>
      </c>
      <c r="G91" s="28" t="s">
        <v>74</v>
      </c>
      <c r="H91" s="28" t="s">
        <v>12</v>
      </c>
      <c r="I91" s="28" t="s">
        <v>249</v>
      </c>
      <c r="J91" s="3"/>
    </row>
    <row r="92" spans="1:10" s="19" customFormat="1" x14ac:dyDescent="0.35">
      <c r="A92" s="20">
        <f t="shared" si="2"/>
        <v>16496</v>
      </c>
      <c r="B92" s="21">
        <v>4070</v>
      </c>
      <c r="C92" s="22">
        <v>1</v>
      </c>
      <c r="D92" s="19" t="s">
        <v>23</v>
      </c>
      <c r="E92" s="19" t="s">
        <v>11</v>
      </c>
      <c r="F92" s="19">
        <v>0</v>
      </c>
      <c r="H92" s="19" t="s">
        <v>12</v>
      </c>
      <c r="I92" s="19" t="s">
        <v>23</v>
      </c>
      <c r="J92" s="5" t="s">
        <v>250</v>
      </c>
    </row>
    <row r="93" spans="1:10" s="19" customFormat="1" x14ac:dyDescent="0.35">
      <c r="A93" s="20">
        <f t="shared" si="2"/>
        <v>16497</v>
      </c>
      <c r="B93" s="21">
        <v>4071</v>
      </c>
      <c r="C93" s="22">
        <v>1</v>
      </c>
      <c r="D93" s="19" t="s">
        <v>251</v>
      </c>
      <c r="E93" s="19" t="s">
        <v>39</v>
      </c>
      <c r="F93" s="19">
        <v>-1</v>
      </c>
      <c r="G93" s="19" t="s">
        <v>90</v>
      </c>
      <c r="H93" s="19" t="s">
        <v>12</v>
      </c>
      <c r="I93" s="19" t="s">
        <v>252</v>
      </c>
      <c r="J93" s="5"/>
    </row>
    <row r="94" spans="1:10" s="19" customFormat="1" x14ac:dyDescent="0.35">
      <c r="A94" s="20">
        <f t="shared" si="2"/>
        <v>16498</v>
      </c>
      <c r="B94" s="21">
        <v>4072</v>
      </c>
      <c r="C94" s="22">
        <v>1</v>
      </c>
      <c r="D94" s="19" t="s">
        <v>253</v>
      </c>
      <c r="E94" s="19" t="s">
        <v>39</v>
      </c>
      <c r="F94" s="19">
        <v>-2</v>
      </c>
      <c r="G94" s="19" t="s">
        <v>94</v>
      </c>
      <c r="H94" s="19" t="s">
        <v>12</v>
      </c>
      <c r="I94" s="19" t="s">
        <v>254</v>
      </c>
      <c r="J94" s="5"/>
    </row>
    <row r="95" spans="1:10" s="19" customFormat="1" x14ac:dyDescent="0.35">
      <c r="A95" s="20">
        <f t="shared" si="2"/>
        <v>16499</v>
      </c>
      <c r="B95" s="21">
        <v>4073</v>
      </c>
      <c r="C95" s="22">
        <v>1</v>
      </c>
      <c r="D95" s="19" t="s">
        <v>255</v>
      </c>
      <c r="E95" s="19" t="s">
        <v>39</v>
      </c>
      <c r="F95" s="19">
        <v>0</v>
      </c>
      <c r="G95" s="19" t="s">
        <v>102</v>
      </c>
      <c r="H95" s="19" t="s">
        <v>12</v>
      </c>
      <c r="I95" s="19" t="s">
        <v>256</v>
      </c>
      <c r="J95" s="5"/>
    </row>
    <row r="96" spans="1:10" s="19" customFormat="1" x14ac:dyDescent="0.35">
      <c r="A96" s="20">
        <f t="shared" si="2"/>
        <v>16500</v>
      </c>
      <c r="B96" s="21">
        <v>4074</v>
      </c>
      <c r="C96" s="22">
        <v>1</v>
      </c>
      <c r="D96" s="19" t="s">
        <v>257</v>
      </c>
      <c r="E96" s="19" t="s">
        <v>39</v>
      </c>
      <c r="F96" s="19">
        <v>-1</v>
      </c>
      <c r="G96" s="19" t="s">
        <v>90</v>
      </c>
      <c r="H96" s="19" t="s">
        <v>12</v>
      </c>
      <c r="I96" s="19" t="s">
        <v>258</v>
      </c>
      <c r="J96" s="5"/>
    </row>
    <row r="97" spans="1:10" s="19" customFormat="1" x14ac:dyDescent="0.35">
      <c r="A97" s="20">
        <f t="shared" si="2"/>
        <v>16501</v>
      </c>
      <c r="B97" s="21">
        <v>4075</v>
      </c>
      <c r="C97" s="22">
        <v>1</v>
      </c>
      <c r="D97" s="19" t="s">
        <v>259</v>
      </c>
      <c r="E97" s="19" t="s">
        <v>39</v>
      </c>
      <c r="F97" s="19">
        <v>-2</v>
      </c>
      <c r="G97" s="19" t="s">
        <v>94</v>
      </c>
      <c r="H97" s="19" t="s">
        <v>12</v>
      </c>
      <c r="I97" s="19" t="s">
        <v>260</v>
      </c>
      <c r="J97" s="5"/>
    </row>
    <row r="98" spans="1:10" s="19" customFormat="1" x14ac:dyDescent="0.35">
      <c r="A98" s="20">
        <f t="shared" ref="A98:A129" si="3">HEX2DEC(B98)</f>
        <v>16502</v>
      </c>
      <c r="B98" s="21">
        <v>4076</v>
      </c>
      <c r="C98" s="22">
        <v>1</v>
      </c>
      <c r="D98" s="19" t="s">
        <v>261</v>
      </c>
      <c r="E98" s="19" t="s">
        <v>39</v>
      </c>
      <c r="F98" s="19">
        <v>0</v>
      </c>
      <c r="G98" s="19" t="s">
        <v>102</v>
      </c>
      <c r="H98" s="19" t="s">
        <v>12</v>
      </c>
      <c r="I98" s="19" t="s">
        <v>262</v>
      </c>
      <c r="J98" s="5"/>
    </row>
    <row r="99" spans="1:10" s="19" customFormat="1" x14ac:dyDescent="0.35">
      <c r="A99" s="20">
        <f t="shared" si="3"/>
        <v>16503</v>
      </c>
      <c r="B99" s="21">
        <v>4077</v>
      </c>
      <c r="C99" s="22">
        <v>1</v>
      </c>
      <c r="D99" s="19" t="s">
        <v>263</v>
      </c>
      <c r="E99" s="19" t="s">
        <v>39</v>
      </c>
      <c r="F99" s="19">
        <v>-1</v>
      </c>
      <c r="G99" s="19" t="s">
        <v>90</v>
      </c>
      <c r="H99" s="19" t="s">
        <v>12</v>
      </c>
      <c r="I99" s="19" t="s">
        <v>264</v>
      </c>
      <c r="J99" s="5"/>
    </row>
    <row r="100" spans="1:10" s="19" customFormat="1" x14ac:dyDescent="0.35">
      <c r="A100" s="20">
        <f t="shared" si="3"/>
        <v>16504</v>
      </c>
      <c r="B100" s="21">
        <v>4078</v>
      </c>
      <c r="C100" s="22">
        <v>1</v>
      </c>
      <c r="D100" s="19" t="s">
        <v>265</v>
      </c>
      <c r="E100" s="19" t="s">
        <v>39</v>
      </c>
      <c r="F100" s="19">
        <v>-2</v>
      </c>
      <c r="G100" s="19" t="s">
        <v>94</v>
      </c>
      <c r="H100" s="19" t="s">
        <v>12</v>
      </c>
      <c r="I100" s="19" t="s">
        <v>266</v>
      </c>
      <c r="J100" s="5"/>
    </row>
    <row r="101" spans="1:10" s="19" customFormat="1" x14ac:dyDescent="0.35">
      <c r="A101" s="20">
        <f t="shared" si="3"/>
        <v>16505</v>
      </c>
      <c r="B101" s="21">
        <v>4079</v>
      </c>
      <c r="C101" s="22">
        <v>1</v>
      </c>
      <c r="D101" s="19" t="s">
        <v>267</v>
      </c>
      <c r="E101" s="19" t="s">
        <v>39</v>
      </c>
      <c r="F101" s="19">
        <v>0</v>
      </c>
      <c r="G101" s="19" t="s">
        <v>102</v>
      </c>
      <c r="H101" s="19" t="s">
        <v>12</v>
      </c>
      <c r="I101" s="19" t="s">
        <v>268</v>
      </c>
      <c r="J101" s="5"/>
    </row>
    <row r="102" spans="1:10" s="19" customFormat="1" x14ac:dyDescent="0.35">
      <c r="A102" s="20">
        <f t="shared" si="3"/>
        <v>16506</v>
      </c>
      <c r="B102" s="21" t="s">
        <v>269</v>
      </c>
      <c r="C102" s="22">
        <v>1</v>
      </c>
      <c r="D102" s="19" t="s">
        <v>270</v>
      </c>
      <c r="E102" s="19" t="s">
        <v>39</v>
      </c>
      <c r="F102" s="19">
        <v>-1</v>
      </c>
      <c r="G102" s="19" t="s">
        <v>90</v>
      </c>
      <c r="H102" s="19" t="s">
        <v>12</v>
      </c>
      <c r="I102" s="19" t="s">
        <v>271</v>
      </c>
      <c r="J102" s="5"/>
    </row>
    <row r="103" spans="1:10" s="19" customFormat="1" x14ac:dyDescent="0.35">
      <c r="A103" s="20">
        <f t="shared" si="3"/>
        <v>16507</v>
      </c>
      <c r="B103" s="21" t="s">
        <v>272</v>
      </c>
      <c r="C103" s="22">
        <v>1</v>
      </c>
      <c r="D103" s="19" t="s">
        <v>273</v>
      </c>
      <c r="E103" s="19" t="s">
        <v>39</v>
      </c>
      <c r="F103" s="19">
        <v>-2</v>
      </c>
      <c r="G103" s="19" t="s">
        <v>94</v>
      </c>
      <c r="H103" s="19" t="s">
        <v>12</v>
      </c>
      <c r="I103" s="19" t="s">
        <v>274</v>
      </c>
      <c r="J103" s="5"/>
    </row>
    <row r="104" spans="1:10" s="19" customFormat="1" x14ac:dyDescent="0.35">
      <c r="A104" s="20">
        <f t="shared" si="3"/>
        <v>16508</v>
      </c>
      <c r="B104" s="21" t="s">
        <v>275</v>
      </c>
      <c r="C104" s="22">
        <v>1</v>
      </c>
      <c r="D104" s="19" t="s">
        <v>276</v>
      </c>
      <c r="E104" s="19" t="s">
        <v>39</v>
      </c>
      <c r="F104" s="19">
        <v>0</v>
      </c>
      <c r="G104" s="19" t="s">
        <v>102</v>
      </c>
      <c r="H104" s="19" t="s">
        <v>12</v>
      </c>
      <c r="I104" s="19" t="s">
        <v>277</v>
      </c>
      <c r="J104" s="5"/>
    </row>
    <row r="105" spans="1:10" s="35" customFormat="1" ht="31" x14ac:dyDescent="0.35">
      <c r="A105" s="32">
        <f t="shared" si="3"/>
        <v>16525</v>
      </c>
      <c r="B105" s="33" t="s">
        <v>278</v>
      </c>
      <c r="C105" s="34">
        <v>1</v>
      </c>
      <c r="D105" s="35" t="s">
        <v>279</v>
      </c>
      <c r="E105" s="35" t="s">
        <v>11</v>
      </c>
      <c r="F105" s="35">
        <v>-1</v>
      </c>
      <c r="G105" s="35" t="s">
        <v>90</v>
      </c>
      <c r="H105" s="35" t="s">
        <v>12</v>
      </c>
      <c r="I105" s="37" t="s">
        <v>280</v>
      </c>
      <c r="J105" s="4" t="s">
        <v>281</v>
      </c>
    </row>
    <row r="106" spans="1:10" s="35" customFormat="1" ht="31" x14ac:dyDescent="0.35">
      <c r="A106" s="32">
        <f t="shared" si="3"/>
        <v>16526</v>
      </c>
      <c r="B106" s="33" t="s">
        <v>282</v>
      </c>
      <c r="C106" s="34">
        <v>1</v>
      </c>
      <c r="D106" s="35" t="s">
        <v>283</v>
      </c>
      <c r="E106" s="35" t="s">
        <v>11</v>
      </c>
      <c r="F106" s="35">
        <v>-2</v>
      </c>
      <c r="G106" s="35" t="s">
        <v>94</v>
      </c>
      <c r="H106" s="35" t="s">
        <v>12</v>
      </c>
      <c r="I106" s="37" t="s">
        <v>284</v>
      </c>
      <c r="J106" s="4"/>
    </row>
    <row r="107" spans="1:10" s="35" customFormat="1" ht="31" x14ac:dyDescent="0.35">
      <c r="A107" s="32">
        <f t="shared" si="3"/>
        <v>16527</v>
      </c>
      <c r="B107" s="33" t="s">
        <v>285</v>
      </c>
      <c r="C107" s="34">
        <v>1</v>
      </c>
      <c r="D107" s="35" t="s">
        <v>286</v>
      </c>
      <c r="E107" s="35" t="s">
        <v>11</v>
      </c>
      <c r="F107" s="35">
        <v>-2</v>
      </c>
      <c r="G107" s="35" t="s">
        <v>97</v>
      </c>
      <c r="H107" s="35" t="s">
        <v>12</v>
      </c>
      <c r="I107" s="37" t="s">
        <v>287</v>
      </c>
      <c r="J107" s="4"/>
    </row>
    <row r="108" spans="1:10" s="35" customFormat="1" ht="31" x14ac:dyDescent="0.35">
      <c r="A108" s="32">
        <f t="shared" si="3"/>
        <v>16528</v>
      </c>
      <c r="B108" s="33">
        <v>4090</v>
      </c>
      <c r="C108" s="34">
        <v>1</v>
      </c>
      <c r="D108" s="35" t="s">
        <v>288</v>
      </c>
      <c r="E108" s="35" t="s">
        <v>11</v>
      </c>
      <c r="F108" s="35">
        <v>0</v>
      </c>
      <c r="G108" s="35" t="s">
        <v>102</v>
      </c>
      <c r="H108" s="35" t="s">
        <v>12</v>
      </c>
      <c r="I108" s="37" t="s">
        <v>289</v>
      </c>
      <c r="J108" s="4"/>
    </row>
    <row r="109" spans="1:10" s="35" customFormat="1" ht="31" x14ac:dyDescent="0.35">
      <c r="A109" s="32">
        <f t="shared" si="3"/>
        <v>16529</v>
      </c>
      <c r="B109" s="33">
        <v>4091</v>
      </c>
      <c r="C109" s="34">
        <v>1</v>
      </c>
      <c r="D109" s="35" t="s">
        <v>290</v>
      </c>
      <c r="E109" s="35" t="s">
        <v>11</v>
      </c>
      <c r="F109" s="35">
        <v>-2</v>
      </c>
      <c r="G109" s="35" t="s">
        <v>94</v>
      </c>
      <c r="H109" s="35" t="s">
        <v>12</v>
      </c>
      <c r="I109" s="37" t="s">
        <v>291</v>
      </c>
      <c r="J109" s="4"/>
    </row>
    <row r="110" spans="1:10" s="35" customFormat="1" ht="31" x14ac:dyDescent="0.35">
      <c r="A110" s="32">
        <f t="shared" si="3"/>
        <v>16530</v>
      </c>
      <c r="B110" s="33">
        <v>4092</v>
      </c>
      <c r="C110" s="34">
        <v>1</v>
      </c>
      <c r="D110" s="35" t="s">
        <v>292</v>
      </c>
      <c r="E110" s="35" t="s">
        <v>11</v>
      </c>
      <c r="F110" s="35">
        <v>0</v>
      </c>
      <c r="G110" s="35" t="s">
        <v>102</v>
      </c>
      <c r="H110" s="35" t="s">
        <v>12</v>
      </c>
      <c r="I110" s="37" t="s">
        <v>293</v>
      </c>
      <c r="J110" s="4"/>
    </row>
    <row r="111" spans="1:10" s="35" customFormat="1" ht="31" x14ac:dyDescent="0.35">
      <c r="A111" s="32">
        <f t="shared" si="3"/>
        <v>16531</v>
      </c>
      <c r="B111" s="33">
        <v>4093</v>
      </c>
      <c r="C111" s="34">
        <v>1</v>
      </c>
      <c r="D111" s="35" t="s">
        <v>294</v>
      </c>
      <c r="E111" s="35" t="s">
        <v>11</v>
      </c>
      <c r="F111" s="35">
        <v>-2</v>
      </c>
      <c r="G111" s="35" t="s">
        <v>94</v>
      </c>
      <c r="H111" s="35" t="s">
        <v>12</v>
      </c>
      <c r="I111" s="37" t="s">
        <v>295</v>
      </c>
      <c r="J111" s="4"/>
    </row>
    <row r="112" spans="1:10" s="35" customFormat="1" ht="46.5" x14ac:dyDescent="0.35">
      <c r="A112" s="32">
        <f t="shared" si="3"/>
        <v>16532</v>
      </c>
      <c r="B112" s="33">
        <v>4094</v>
      </c>
      <c r="C112" s="34">
        <v>1</v>
      </c>
      <c r="D112" s="35" t="s">
        <v>296</v>
      </c>
      <c r="E112" s="35" t="s">
        <v>11</v>
      </c>
      <c r="F112" s="35">
        <v>0</v>
      </c>
      <c r="G112" s="35" t="s">
        <v>102</v>
      </c>
      <c r="H112" s="35" t="s">
        <v>12</v>
      </c>
      <c r="I112" s="38" t="s">
        <v>297</v>
      </c>
      <c r="J112" s="4"/>
    </row>
    <row r="113" spans="1:10" s="19" customFormat="1" ht="31" x14ac:dyDescent="0.35">
      <c r="A113" s="20">
        <f t="shared" si="3"/>
        <v>16533</v>
      </c>
      <c r="B113" s="21">
        <v>4095</v>
      </c>
      <c r="C113" s="22">
        <v>1</v>
      </c>
      <c r="D113" s="19" t="s">
        <v>298</v>
      </c>
      <c r="E113" s="19" t="s">
        <v>11</v>
      </c>
      <c r="F113" s="19">
        <v>0</v>
      </c>
      <c r="H113" s="19" t="s">
        <v>12</v>
      </c>
      <c r="I113" s="18" t="s">
        <v>299</v>
      </c>
      <c r="J113" s="39" t="s">
        <v>300</v>
      </c>
    </row>
    <row r="114" spans="1:10" s="19" customFormat="1" ht="31" x14ac:dyDescent="0.35">
      <c r="A114" s="20">
        <f t="shared" si="3"/>
        <v>16534</v>
      </c>
      <c r="B114" s="21">
        <v>4096</v>
      </c>
      <c r="C114" s="22">
        <v>1</v>
      </c>
      <c r="D114" s="19" t="s">
        <v>301</v>
      </c>
      <c r="E114" s="19" t="s">
        <v>302</v>
      </c>
      <c r="F114" s="19">
        <v>0</v>
      </c>
      <c r="H114" s="19" t="s">
        <v>12</v>
      </c>
      <c r="I114" s="18" t="s">
        <v>303</v>
      </c>
      <c r="J114" s="39" t="s">
        <v>304</v>
      </c>
    </row>
    <row r="115" spans="1:10" s="19" customFormat="1" ht="46.5" x14ac:dyDescent="0.35">
      <c r="A115" s="20">
        <f t="shared" si="3"/>
        <v>16535</v>
      </c>
      <c r="B115" s="21">
        <v>4097</v>
      </c>
      <c r="C115" s="22">
        <v>1</v>
      </c>
      <c r="D115" s="19" t="s">
        <v>305</v>
      </c>
      <c r="E115" s="19" t="s">
        <v>302</v>
      </c>
      <c r="F115" s="19">
        <v>0</v>
      </c>
      <c r="H115" s="19" t="s">
        <v>12</v>
      </c>
      <c r="I115" s="23" t="s">
        <v>306</v>
      </c>
      <c r="J115" s="39" t="s">
        <v>307</v>
      </c>
    </row>
    <row r="116" spans="1:10" s="19" customFormat="1" ht="31" x14ac:dyDescent="0.35">
      <c r="A116" s="20">
        <f t="shared" si="3"/>
        <v>16536</v>
      </c>
      <c r="B116" s="21">
        <v>4098</v>
      </c>
      <c r="C116" s="22">
        <v>1</v>
      </c>
      <c r="D116" s="19" t="s">
        <v>308</v>
      </c>
      <c r="E116" s="19" t="s">
        <v>11</v>
      </c>
      <c r="F116" s="19">
        <v>0</v>
      </c>
      <c r="H116" s="19" t="s">
        <v>12</v>
      </c>
      <c r="I116" s="24" t="s">
        <v>309</v>
      </c>
      <c r="J116" s="17" t="s">
        <v>310</v>
      </c>
    </row>
    <row r="117" spans="1:10" s="28" customFormat="1" ht="31" x14ac:dyDescent="0.35">
      <c r="A117" s="25">
        <f t="shared" si="3"/>
        <v>16544</v>
      </c>
      <c r="B117" s="26" t="s">
        <v>311</v>
      </c>
      <c r="C117" s="27">
        <v>1</v>
      </c>
      <c r="D117" s="40" t="s">
        <v>312</v>
      </c>
      <c r="E117" s="28" t="s">
        <v>30</v>
      </c>
      <c r="F117" s="28">
        <v>0</v>
      </c>
      <c r="G117" s="28" t="s">
        <v>102</v>
      </c>
      <c r="H117" s="28" t="s">
        <v>12</v>
      </c>
      <c r="I117" s="30" t="s">
        <v>313</v>
      </c>
    </row>
    <row r="118" spans="1:10" s="28" customFormat="1" ht="31" x14ac:dyDescent="0.35">
      <c r="A118" s="25">
        <f t="shared" si="3"/>
        <v>16545</v>
      </c>
      <c r="B118" s="26" t="s">
        <v>314</v>
      </c>
      <c r="C118" s="27">
        <v>1</v>
      </c>
      <c r="D118" s="28" t="s">
        <v>315</v>
      </c>
      <c r="E118" s="28" t="s">
        <v>302</v>
      </c>
      <c r="F118" s="28">
        <v>0</v>
      </c>
      <c r="G118" s="28" t="s">
        <v>102</v>
      </c>
      <c r="H118" s="28" t="s">
        <v>12</v>
      </c>
      <c r="I118" s="30" t="s">
        <v>316</v>
      </c>
      <c r="J118" s="2" t="s">
        <v>317</v>
      </c>
    </row>
    <row r="119" spans="1:10" s="28" customFormat="1" ht="31" x14ac:dyDescent="0.35">
      <c r="A119" s="25">
        <f t="shared" si="3"/>
        <v>16546</v>
      </c>
      <c r="B119" s="26" t="s">
        <v>318</v>
      </c>
      <c r="C119" s="27">
        <v>1</v>
      </c>
      <c r="D119" s="28" t="s">
        <v>319</v>
      </c>
      <c r="E119" s="28" t="s">
        <v>302</v>
      </c>
      <c r="F119" s="28">
        <v>0</v>
      </c>
      <c r="G119" s="28" t="s">
        <v>153</v>
      </c>
      <c r="H119" s="28" t="s">
        <v>12</v>
      </c>
      <c r="I119" s="30" t="s">
        <v>320</v>
      </c>
      <c r="J119" s="2"/>
    </row>
    <row r="120" spans="1:10" s="28" customFormat="1" x14ac:dyDescent="0.35">
      <c r="A120" s="25">
        <f t="shared" si="3"/>
        <v>16547</v>
      </c>
      <c r="B120" s="26" t="s">
        <v>321</v>
      </c>
      <c r="C120" s="27">
        <v>1</v>
      </c>
      <c r="D120" s="28" t="s">
        <v>322</v>
      </c>
      <c r="E120" s="28" t="s">
        <v>302</v>
      </c>
      <c r="F120" s="28">
        <v>0</v>
      </c>
      <c r="G120" s="28" t="s">
        <v>102</v>
      </c>
      <c r="H120" s="28" t="s">
        <v>12</v>
      </c>
      <c r="I120" s="28" t="s">
        <v>323</v>
      </c>
      <c r="J120" s="2"/>
    </row>
    <row r="121" spans="1:10" s="28" customFormat="1" ht="31" x14ac:dyDescent="0.35">
      <c r="A121" s="25">
        <f t="shared" si="3"/>
        <v>16548</v>
      </c>
      <c r="B121" s="26" t="s">
        <v>324</v>
      </c>
      <c r="C121" s="27">
        <v>1</v>
      </c>
      <c r="D121" s="28" t="s">
        <v>325</v>
      </c>
      <c r="E121" s="28" t="s">
        <v>302</v>
      </c>
      <c r="F121" s="28">
        <v>0</v>
      </c>
      <c r="G121" s="28" t="s">
        <v>153</v>
      </c>
      <c r="H121" s="28" t="s">
        <v>12</v>
      </c>
      <c r="I121" s="30" t="s">
        <v>326</v>
      </c>
      <c r="J121" s="2"/>
    </row>
    <row r="122" spans="1:10" s="19" customFormat="1" x14ac:dyDescent="0.35">
      <c r="A122" s="20">
        <f t="shared" si="3"/>
        <v>16549</v>
      </c>
      <c r="B122" s="21" t="s">
        <v>327</v>
      </c>
      <c r="C122" s="22">
        <v>1</v>
      </c>
      <c r="D122" s="40" t="s">
        <v>328</v>
      </c>
      <c r="E122" s="19" t="s">
        <v>30</v>
      </c>
      <c r="F122" s="19">
        <v>0</v>
      </c>
      <c r="G122" s="19" t="s">
        <v>102</v>
      </c>
      <c r="H122" s="19" t="s">
        <v>12</v>
      </c>
      <c r="I122" s="19" t="s">
        <v>329</v>
      </c>
    </row>
    <row r="123" spans="1:10" s="19" customFormat="1" x14ac:dyDescent="0.35">
      <c r="A123" s="20">
        <f t="shared" si="3"/>
        <v>16550</v>
      </c>
      <c r="B123" s="21" t="s">
        <v>330</v>
      </c>
      <c r="C123" s="22">
        <v>1</v>
      </c>
      <c r="D123" s="40" t="s">
        <v>331</v>
      </c>
      <c r="E123" s="19" t="s">
        <v>30</v>
      </c>
      <c r="F123" s="19">
        <v>0</v>
      </c>
      <c r="G123" s="19" t="s">
        <v>102</v>
      </c>
      <c r="H123" s="19" t="s">
        <v>12</v>
      </c>
      <c r="I123" s="19" t="s">
        <v>332</v>
      </c>
    </row>
    <row r="124" spans="1:10" s="19" customFormat="1" x14ac:dyDescent="0.35">
      <c r="A124" s="20">
        <f t="shared" si="3"/>
        <v>16551</v>
      </c>
      <c r="B124" s="21" t="s">
        <v>333</v>
      </c>
      <c r="C124" s="22">
        <v>1</v>
      </c>
      <c r="D124" s="19" t="s">
        <v>334</v>
      </c>
      <c r="E124" s="19" t="s">
        <v>30</v>
      </c>
      <c r="F124" s="19">
        <v>0</v>
      </c>
      <c r="G124" s="19" t="s">
        <v>102</v>
      </c>
      <c r="H124" s="19" t="s">
        <v>12</v>
      </c>
      <c r="I124" s="19" t="s">
        <v>335</v>
      </c>
    </row>
    <row r="125" spans="1:10" s="19" customFormat="1" ht="31" x14ac:dyDescent="0.35">
      <c r="A125" s="20">
        <f t="shared" si="3"/>
        <v>16552</v>
      </c>
      <c r="B125" s="21" t="s">
        <v>336</v>
      </c>
      <c r="C125" s="22">
        <v>1</v>
      </c>
      <c r="D125" s="19" t="s">
        <v>337</v>
      </c>
      <c r="E125" s="19" t="s">
        <v>30</v>
      </c>
      <c r="F125" s="19">
        <v>0</v>
      </c>
      <c r="G125" s="19" t="s">
        <v>153</v>
      </c>
      <c r="H125" s="19" t="s">
        <v>12</v>
      </c>
      <c r="I125" s="18" t="s">
        <v>338</v>
      </c>
    </row>
    <row r="126" spans="1:10" s="19" customFormat="1" x14ac:dyDescent="0.35">
      <c r="A126" s="20">
        <f t="shared" si="3"/>
        <v>16553</v>
      </c>
      <c r="B126" s="21" t="s">
        <v>339</v>
      </c>
      <c r="C126" s="22">
        <v>1</v>
      </c>
      <c r="D126" s="19" t="s">
        <v>340</v>
      </c>
      <c r="E126" s="19" t="s">
        <v>30</v>
      </c>
      <c r="F126" s="19">
        <v>0</v>
      </c>
      <c r="G126" s="19" t="s">
        <v>102</v>
      </c>
      <c r="H126" s="19" t="s">
        <v>12</v>
      </c>
      <c r="I126" s="19" t="s">
        <v>341</v>
      </c>
    </row>
    <row r="127" spans="1:10" s="19" customFormat="1" ht="31" x14ac:dyDescent="0.35">
      <c r="A127" s="20">
        <f t="shared" si="3"/>
        <v>16554</v>
      </c>
      <c r="B127" s="21" t="s">
        <v>342</v>
      </c>
      <c r="C127" s="22">
        <v>1</v>
      </c>
      <c r="D127" s="19" t="s">
        <v>343</v>
      </c>
      <c r="E127" s="19" t="s">
        <v>30</v>
      </c>
      <c r="F127" s="19">
        <v>0</v>
      </c>
      <c r="G127" s="19" t="s">
        <v>153</v>
      </c>
      <c r="H127" s="19" t="s">
        <v>12</v>
      </c>
      <c r="I127" s="18" t="s">
        <v>344</v>
      </c>
    </row>
    <row r="128" spans="1:10" s="19" customFormat="1" x14ac:dyDescent="0.35">
      <c r="A128" s="20">
        <f t="shared" si="3"/>
        <v>16555</v>
      </c>
      <c r="B128" s="21" t="s">
        <v>345</v>
      </c>
      <c r="C128" s="22">
        <v>1</v>
      </c>
      <c r="D128" s="19" t="s">
        <v>346</v>
      </c>
      <c r="E128" s="19" t="s">
        <v>11</v>
      </c>
      <c r="F128" s="19">
        <v>0</v>
      </c>
      <c r="G128" s="19" t="s">
        <v>102</v>
      </c>
      <c r="H128" s="19" t="s">
        <v>12</v>
      </c>
      <c r="I128" s="19" t="s">
        <v>347</v>
      </c>
    </row>
    <row r="129" spans="1:10" s="19" customFormat="1" x14ac:dyDescent="0.35">
      <c r="A129" s="20">
        <f t="shared" si="3"/>
        <v>16556</v>
      </c>
      <c r="B129" s="21" t="s">
        <v>348</v>
      </c>
      <c r="C129" s="22">
        <v>1</v>
      </c>
      <c r="D129" s="19" t="s">
        <v>349</v>
      </c>
      <c r="E129" s="19" t="s">
        <v>11</v>
      </c>
      <c r="F129" s="19">
        <v>0</v>
      </c>
      <c r="G129" s="19" t="s">
        <v>153</v>
      </c>
      <c r="H129" s="19" t="s">
        <v>12</v>
      </c>
      <c r="I129" s="19" t="s">
        <v>350</v>
      </c>
    </row>
    <row r="130" spans="1:10" s="19" customFormat="1" ht="31" x14ac:dyDescent="0.35">
      <c r="A130" s="20">
        <f t="shared" ref="A130:A161" si="4">HEX2DEC(B130)</f>
        <v>16557</v>
      </c>
      <c r="B130" s="21" t="s">
        <v>351</v>
      </c>
      <c r="C130" s="22">
        <v>1</v>
      </c>
      <c r="D130" s="40" t="s">
        <v>352</v>
      </c>
      <c r="E130" s="19" t="s">
        <v>30</v>
      </c>
      <c r="F130" s="19">
        <v>0</v>
      </c>
      <c r="G130" s="19" t="s">
        <v>102</v>
      </c>
      <c r="H130" s="19" t="s">
        <v>12</v>
      </c>
      <c r="I130" s="24" t="s">
        <v>353</v>
      </c>
    </row>
    <row r="131" spans="1:10" s="44" customFormat="1" x14ac:dyDescent="0.35">
      <c r="A131" s="41">
        <f t="shared" si="4"/>
        <v>16560</v>
      </c>
      <c r="B131" s="42" t="s">
        <v>354</v>
      </c>
      <c r="C131" s="43">
        <v>12</v>
      </c>
      <c r="D131" s="44" t="s">
        <v>23</v>
      </c>
      <c r="E131" s="44" t="s">
        <v>11</v>
      </c>
      <c r="F131" s="44">
        <v>0</v>
      </c>
      <c r="H131" s="44" t="s">
        <v>12</v>
      </c>
      <c r="I131" s="44" t="s">
        <v>355</v>
      </c>
    </row>
    <row r="132" spans="1:10" s="28" customFormat="1" ht="22.75" customHeight="1" x14ac:dyDescent="0.35">
      <c r="A132" s="25">
        <f t="shared" si="4"/>
        <v>16572</v>
      </c>
      <c r="B132" s="26" t="s">
        <v>356</v>
      </c>
      <c r="C132" s="27">
        <v>1</v>
      </c>
      <c r="D132" s="28" t="s">
        <v>357</v>
      </c>
      <c r="E132" s="28" t="s">
        <v>11</v>
      </c>
      <c r="F132" s="28">
        <v>-1</v>
      </c>
      <c r="G132" s="28" t="s">
        <v>358</v>
      </c>
      <c r="H132" s="28" t="s">
        <v>12</v>
      </c>
      <c r="I132" s="45" t="s">
        <v>359</v>
      </c>
    </row>
    <row r="133" spans="1:10" s="28" customFormat="1" ht="22.75" customHeight="1" x14ac:dyDescent="0.35">
      <c r="A133" s="25">
        <f t="shared" si="4"/>
        <v>16573</v>
      </c>
      <c r="B133" s="26" t="s">
        <v>360</v>
      </c>
      <c r="C133" s="27">
        <v>2</v>
      </c>
      <c r="D133" s="28" t="s">
        <v>361</v>
      </c>
      <c r="E133" s="28" t="s">
        <v>16</v>
      </c>
      <c r="F133" s="28">
        <v>-1</v>
      </c>
      <c r="G133" s="28" t="s">
        <v>358</v>
      </c>
      <c r="H133" s="28" t="s">
        <v>12</v>
      </c>
      <c r="I133" s="45" t="s">
        <v>362</v>
      </c>
    </row>
    <row r="134" spans="1:10" s="28" customFormat="1" ht="22.75" customHeight="1" x14ac:dyDescent="0.35">
      <c r="A134" s="25">
        <f t="shared" si="4"/>
        <v>16575</v>
      </c>
      <c r="B134" s="26" t="s">
        <v>363</v>
      </c>
      <c r="C134" s="27">
        <v>2</v>
      </c>
      <c r="D134" s="28" t="s">
        <v>364</v>
      </c>
      <c r="E134" s="28" t="s">
        <v>16</v>
      </c>
      <c r="F134" s="28">
        <v>-2</v>
      </c>
      <c r="G134" s="30" t="s">
        <v>365</v>
      </c>
      <c r="H134" s="28" t="s">
        <v>12</v>
      </c>
      <c r="I134" s="46" t="s">
        <v>366</v>
      </c>
      <c r="J134" s="3" t="s">
        <v>367</v>
      </c>
    </row>
    <row r="135" spans="1:10" s="28" customFormat="1" ht="22.75" customHeight="1" x14ac:dyDescent="0.35">
      <c r="A135" s="25">
        <f t="shared" si="4"/>
        <v>16577</v>
      </c>
      <c r="B135" s="26" t="s">
        <v>368</v>
      </c>
      <c r="C135" s="27">
        <v>2</v>
      </c>
      <c r="D135" s="28" t="s">
        <v>369</v>
      </c>
      <c r="E135" s="28" t="s">
        <v>16</v>
      </c>
      <c r="F135" s="28">
        <v>-2</v>
      </c>
      <c r="G135" s="30" t="s">
        <v>365</v>
      </c>
      <c r="H135" s="28" t="s">
        <v>12</v>
      </c>
      <c r="I135" s="46" t="s">
        <v>370</v>
      </c>
      <c r="J135" s="3"/>
    </row>
    <row r="136" spans="1:10" s="28" customFormat="1" ht="22.75" customHeight="1" x14ac:dyDescent="0.35">
      <c r="A136" s="25">
        <f t="shared" si="4"/>
        <v>16579</v>
      </c>
      <c r="B136" s="26" t="s">
        <v>371</v>
      </c>
      <c r="C136" s="27">
        <v>2</v>
      </c>
      <c r="D136" s="28" t="s">
        <v>372</v>
      </c>
      <c r="E136" s="28" t="s">
        <v>16</v>
      </c>
      <c r="F136" s="28">
        <v>-2</v>
      </c>
      <c r="G136" s="30" t="s">
        <v>365</v>
      </c>
      <c r="H136" s="28" t="s">
        <v>12</v>
      </c>
      <c r="I136" s="46" t="s">
        <v>373</v>
      </c>
      <c r="J136" s="3"/>
    </row>
    <row r="137" spans="1:10" s="28" customFormat="1" ht="22.75" customHeight="1" x14ac:dyDescent="0.35">
      <c r="A137" s="25">
        <f t="shared" si="4"/>
        <v>16581</v>
      </c>
      <c r="B137" s="26" t="s">
        <v>374</v>
      </c>
      <c r="C137" s="27">
        <v>2</v>
      </c>
      <c r="D137" s="28" t="s">
        <v>375</v>
      </c>
      <c r="E137" s="28" t="s">
        <v>16</v>
      </c>
      <c r="F137" s="28">
        <v>-2</v>
      </c>
      <c r="G137" s="30" t="s">
        <v>365</v>
      </c>
      <c r="H137" s="28" t="s">
        <v>12</v>
      </c>
      <c r="I137" s="46" t="s">
        <v>376</v>
      </c>
      <c r="J137" s="3"/>
    </row>
    <row r="138" spans="1:10" s="19" customFormat="1" ht="22.75" customHeight="1" x14ac:dyDescent="0.35">
      <c r="A138" s="20">
        <f t="shared" si="4"/>
        <v>16583</v>
      </c>
      <c r="B138" s="21" t="s">
        <v>377</v>
      </c>
      <c r="C138" s="22">
        <v>2</v>
      </c>
      <c r="D138" s="19" t="s">
        <v>378</v>
      </c>
      <c r="E138" s="19" t="s">
        <v>16</v>
      </c>
      <c r="F138" s="19">
        <v>-2</v>
      </c>
      <c r="G138" s="18" t="s">
        <v>365</v>
      </c>
      <c r="H138" s="19" t="s">
        <v>12</v>
      </c>
      <c r="I138" s="47" t="s">
        <v>379</v>
      </c>
      <c r="J138" s="5" t="s">
        <v>380</v>
      </c>
    </row>
    <row r="139" spans="1:10" s="19" customFormat="1" ht="22.75" customHeight="1" x14ac:dyDescent="0.35">
      <c r="A139" s="20">
        <f t="shared" si="4"/>
        <v>16585</v>
      </c>
      <c r="B139" s="21" t="s">
        <v>381</v>
      </c>
      <c r="C139" s="22">
        <v>2</v>
      </c>
      <c r="D139" s="19" t="s">
        <v>382</v>
      </c>
      <c r="E139" s="19" t="s">
        <v>16</v>
      </c>
      <c r="F139" s="19">
        <v>-2</v>
      </c>
      <c r="G139" s="19" t="s">
        <v>383</v>
      </c>
      <c r="H139" s="19" t="s">
        <v>12</v>
      </c>
      <c r="I139" s="17" t="s">
        <v>384</v>
      </c>
      <c r="J139" s="5"/>
    </row>
    <row r="140" spans="1:10" s="19" customFormat="1" ht="22.75" customHeight="1" x14ac:dyDescent="0.35">
      <c r="A140" s="20">
        <f t="shared" si="4"/>
        <v>16587</v>
      </c>
      <c r="B140" s="21" t="s">
        <v>385</v>
      </c>
      <c r="C140" s="22">
        <v>2</v>
      </c>
      <c r="D140" s="19" t="s">
        <v>386</v>
      </c>
      <c r="E140" s="19" t="s">
        <v>16</v>
      </c>
      <c r="F140" s="19">
        <v>-2</v>
      </c>
      <c r="G140" s="19" t="s">
        <v>383</v>
      </c>
      <c r="H140" s="19" t="s">
        <v>12</v>
      </c>
      <c r="I140" s="17" t="s">
        <v>387</v>
      </c>
      <c r="J140" s="5"/>
    </row>
    <row r="141" spans="1:10" s="19" customFormat="1" ht="22.75" customHeight="1" x14ac:dyDescent="0.35">
      <c r="A141" s="20">
        <f t="shared" si="4"/>
        <v>16589</v>
      </c>
      <c r="B141" s="21" t="s">
        <v>388</v>
      </c>
      <c r="C141" s="22">
        <v>2</v>
      </c>
      <c r="D141" s="19" t="s">
        <v>389</v>
      </c>
      <c r="E141" s="19" t="s">
        <v>16</v>
      </c>
      <c r="F141" s="19">
        <v>-2</v>
      </c>
      <c r="G141" s="19" t="s">
        <v>383</v>
      </c>
      <c r="H141" s="19" t="s">
        <v>12</v>
      </c>
      <c r="I141" s="17" t="s">
        <v>390</v>
      </c>
      <c r="J141" s="5"/>
    </row>
    <row r="142" spans="1:10" s="28" customFormat="1" ht="22.75" customHeight="1" x14ac:dyDescent="0.35">
      <c r="A142" s="25">
        <f t="shared" si="4"/>
        <v>16591</v>
      </c>
      <c r="B142" s="26" t="s">
        <v>391</v>
      </c>
      <c r="C142" s="27">
        <v>2</v>
      </c>
      <c r="D142" s="28" t="s">
        <v>392</v>
      </c>
      <c r="E142" s="28" t="s">
        <v>16</v>
      </c>
      <c r="F142" s="28">
        <v>-2</v>
      </c>
      <c r="G142" s="28" t="s">
        <v>383</v>
      </c>
      <c r="H142" s="28" t="s">
        <v>12</v>
      </c>
      <c r="I142" s="48" t="s">
        <v>393</v>
      </c>
      <c r="J142" s="3" t="s">
        <v>394</v>
      </c>
    </row>
    <row r="143" spans="1:10" s="28" customFormat="1" ht="22.75" customHeight="1" x14ac:dyDescent="0.35">
      <c r="A143" s="25">
        <f t="shared" si="4"/>
        <v>16593</v>
      </c>
      <c r="B143" s="26" t="s">
        <v>395</v>
      </c>
      <c r="C143" s="27">
        <v>2</v>
      </c>
      <c r="D143" s="28" t="s">
        <v>396</v>
      </c>
      <c r="E143" s="28" t="s">
        <v>16</v>
      </c>
      <c r="F143" s="28">
        <v>-2</v>
      </c>
      <c r="G143" s="28" t="s">
        <v>397</v>
      </c>
      <c r="H143" s="28" t="s">
        <v>12</v>
      </c>
      <c r="I143" s="48" t="s">
        <v>398</v>
      </c>
      <c r="J143" s="3"/>
    </row>
    <row r="144" spans="1:10" s="28" customFormat="1" ht="22.75" customHeight="1" x14ac:dyDescent="0.35">
      <c r="A144" s="25">
        <f t="shared" si="4"/>
        <v>16595</v>
      </c>
      <c r="B144" s="26" t="s">
        <v>399</v>
      </c>
      <c r="C144" s="27">
        <v>2</v>
      </c>
      <c r="D144" s="28" t="s">
        <v>400</v>
      </c>
      <c r="E144" s="28" t="s">
        <v>16</v>
      </c>
      <c r="F144" s="28">
        <v>-2</v>
      </c>
      <c r="G144" s="28" t="s">
        <v>383</v>
      </c>
      <c r="H144" s="28" t="s">
        <v>12</v>
      </c>
      <c r="I144" s="48" t="s">
        <v>401</v>
      </c>
      <c r="J144" s="3"/>
    </row>
    <row r="145" spans="1:13" s="28" customFormat="1" ht="22.75" customHeight="1" x14ac:dyDescent="0.35">
      <c r="A145" s="25">
        <f t="shared" si="4"/>
        <v>16597</v>
      </c>
      <c r="B145" s="26" t="s">
        <v>402</v>
      </c>
      <c r="C145" s="27">
        <v>2</v>
      </c>
      <c r="D145" s="28" t="s">
        <v>403</v>
      </c>
      <c r="E145" s="28" t="s">
        <v>16</v>
      </c>
      <c r="F145" s="28">
        <v>-2</v>
      </c>
      <c r="G145" s="28" t="s">
        <v>383</v>
      </c>
      <c r="H145" s="28" t="s">
        <v>12</v>
      </c>
      <c r="I145" s="36" t="s">
        <v>404</v>
      </c>
      <c r="J145" s="3"/>
    </row>
    <row r="146" spans="1:13" s="19" customFormat="1" ht="22.75" customHeight="1" x14ac:dyDescent="0.35">
      <c r="A146" s="20">
        <f t="shared" si="4"/>
        <v>16599</v>
      </c>
      <c r="B146" s="21" t="s">
        <v>405</v>
      </c>
      <c r="C146" s="22">
        <v>2</v>
      </c>
      <c r="D146" s="19" t="s">
        <v>406</v>
      </c>
      <c r="E146" s="19" t="s">
        <v>16</v>
      </c>
      <c r="F146" s="19">
        <v>-2</v>
      </c>
      <c r="G146" s="19" t="s">
        <v>383</v>
      </c>
      <c r="H146" s="19" t="s">
        <v>12</v>
      </c>
      <c r="I146" s="19" t="s">
        <v>407</v>
      </c>
      <c r="J146" s="5" t="s">
        <v>408</v>
      </c>
    </row>
    <row r="147" spans="1:13" s="19" customFormat="1" ht="22.75" customHeight="1" x14ac:dyDescent="0.35">
      <c r="A147" s="20">
        <f t="shared" si="4"/>
        <v>16601</v>
      </c>
      <c r="B147" s="21" t="s">
        <v>409</v>
      </c>
      <c r="C147" s="22">
        <v>2</v>
      </c>
      <c r="D147" s="19" t="s">
        <v>410</v>
      </c>
      <c r="E147" s="19" t="s">
        <v>16</v>
      </c>
      <c r="F147" s="19">
        <v>-2</v>
      </c>
      <c r="G147" s="19" t="s">
        <v>383</v>
      </c>
      <c r="H147" s="19" t="s">
        <v>12</v>
      </c>
      <c r="I147" s="19" t="s">
        <v>411</v>
      </c>
      <c r="J147" s="5"/>
    </row>
    <row r="148" spans="1:13" s="19" customFormat="1" ht="22.75" customHeight="1" x14ac:dyDescent="0.35">
      <c r="A148" s="20">
        <f t="shared" si="4"/>
        <v>16603</v>
      </c>
      <c r="B148" s="21" t="s">
        <v>412</v>
      </c>
      <c r="C148" s="22">
        <v>2</v>
      </c>
      <c r="D148" s="19" t="s">
        <v>413</v>
      </c>
      <c r="E148" s="19" t="s">
        <v>16</v>
      </c>
      <c r="F148" s="19">
        <v>-2</v>
      </c>
      <c r="G148" s="19" t="s">
        <v>397</v>
      </c>
      <c r="H148" s="19" t="s">
        <v>12</v>
      </c>
      <c r="I148" s="19" t="s">
        <v>414</v>
      </c>
      <c r="J148" s="5"/>
    </row>
    <row r="149" spans="1:13" s="19" customFormat="1" ht="22.75" customHeight="1" x14ac:dyDescent="0.35">
      <c r="A149" s="20">
        <f t="shared" si="4"/>
        <v>16605</v>
      </c>
      <c r="B149" s="21" t="s">
        <v>415</v>
      </c>
      <c r="C149" s="22">
        <v>2</v>
      </c>
      <c r="D149" s="19" t="s">
        <v>416</v>
      </c>
      <c r="E149" s="19" t="s">
        <v>16</v>
      </c>
      <c r="F149" s="19">
        <v>-2</v>
      </c>
      <c r="G149" s="19" t="s">
        <v>383</v>
      </c>
      <c r="H149" s="19" t="s">
        <v>12</v>
      </c>
      <c r="I149" s="19" t="s">
        <v>417</v>
      </c>
      <c r="J149" s="5"/>
    </row>
    <row r="150" spans="1:13" s="28" customFormat="1" ht="22.75" customHeight="1" x14ac:dyDescent="0.35">
      <c r="A150" s="25">
        <f t="shared" si="4"/>
        <v>16607</v>
      </c>
      <c r="B150" s="26" t="s">
        <v>418</v>
      </c>
      <c r="C150" s="27">
        <v>2</v>
      </c>
      <c r="D150" s="28" t="s">
        <v>419</v>
      </c>
      <c r="E150" s="28" t="s">
        <v>16</v>
      </c>
      <c r="F150" s="28">
        <v>-2</v>
      </c>
      <c r="G150" s="28" t="s">
        <v>383</v>
      </c>
      <c r="H150" s="28" t="s">
        <v>12</v>
      </c>
      <c r="I150" s="28" t="s">
        <v>420</v>
      </c>
      <c r="J150" s="3" t="s">
        <v>421</v>
      </c>
    </row>
    <row r="151" spans="1:13" s="28" customFormat="1" ht="22.75" customHeight="1" x14ac:dyDescent="0.35">
      <c r="A151" s="25">
        <f t="shared" si="4"/>
        <v>16609</v>
      </c>
      <c r="B151" s="26" t="s">
        <v>422</v>
      </c>
      <c r="C151" s="27">
        <v>2</v>
      </c>
      <c r="D151" s="28" t="s">
        <v>423</v>
      </c>
      <c r="E151" s="28" t="s">
        <v>16</v>
      </c>
      <c r="F151" s="28">
        <v>-2</v>
      </c>
      <c r="G151" s="28" t="s">
        <v>383</v>
      </c>
      <c r="H151" s="28" t="s">
        <v>12</v>
      </c>
      <c r="I151" s="30" t="s">
        <v>424</v>
      </c>
      <c r="J151" s="3"/>
      <c r="M151" s="49"/>
    </row>
    <row r="152" spans="1:13" s="28" customFormat="1" ht="22.75" customHeight="1" x14ac:dyDescent="0.35">
      <c r="A152" s="25">
        <f t="shared" si="4"/>
        <v>16611</v>
      </c>
      <c r="B152" s="26" t="s">
        <v>425</v>
      </c>
      <c r="C152" s="27">
        <v>2</v>
      </c>
      <c r="D152" s="28" t="s">
        <v>426</v>
      </c>
      <c r="E152" s="28" t="s">
        <v>16</v>
      </c>
      <c r="F152" s="28">
        <v>-2</v>
      </c>
      <c r="G152" s="28" t="s">
        <v>383</v>
      </c>
      <c r="H152" s="28" t="s">
        <v>12</v>
      </c>
      <c r="I152" s="28" t="s">
        <v>427</v>
      </c>
      <c r="J152" s="3"/>
    </row>
    <row r="153" spans="1:13" s="28" customFormat="1" ht="22.75" customHeight="1" x14ac:dyDescent="0.35">
      <c r="A153" s="25">
        <f t="shared" si="4"/>
        <v>16613</v>
      </c>
      <c r="B153" s="26" t="s">
        <v>428</v>
      </c>
      <c r="C153" s="27">
        <v>2</v>
      </c>
      <c r="D153" s="28" t="s">
        <v>429</v>
      </c>
      <c r="E153" s="28" t="s">
        <v>16</v>
      </c>
      <c r="F153" s="28">
        <v>-2</v>
      </c>
      <c r="G153" s="28" t="s">
        <v>383</v>
      </c>
      <c r="H153" s="28" t="s">
        <v>12</v>
      </c>
      <c r="I153" s="28" t="s">
        <v>430</v>
      </c>
      <c r="J153" s="3"/>
    </row>
    <row r="154" spans="1:13" s="19" customFormat="1" ht="22.75" customHeight="1" x14ac:dyDescent="0.35">
      <c r="A154" s="20">
        <f t="shared" si="4"/>
        <v>16615</v>
      </c>
      <c r="B154" s="21" t="s">
        <v>431</v>
      </c>
      <c r="C154" s="22">
        <v>2</v>
      </c>
      <c r="D154" s="19" t="s">
        <v>432</v>
      </c>
      <c r="E154" s="19" t="s">
        <v>16</v>
      </c>
      <c r="F154" s="19">
        <v>-2</v>
      </c>
      <c r="G154" s="19" t="s">
        <v>383</v>
      </c>
      <c r="H154" s="19" t="s">
        <v>12</v>
      </c>
      <c r="I154" s="19" t="s">
        <v>433</v>
      </c>
      <c r="J154" s="5" t="s">
        <v>434</v>
      </c>
    </row>
    <row r="155" spans="1:13" s="19" customFormat="1" ht="22.75" customHeight="1" x14ac:dyDescent="0.35">
      <c r="A155" s="20">
        <f t="shared" si="4"/>
        <v>16617</v>
      </c>
      <c r="B155" s="21" t="s">
        <v>435</v>
      </c>
      <c r="C155" s="22">
        <v>2</v>
      </c>
      <c r="D155" s="19" t="s">
        <v>436</v>
      </c>
      <c r="E155" s="19" t="s">
        <v>16</v>
      </c>
      <c r="F155" s="19">
        <v>-2</v>
      </c>
      <c r="G155" s="19" t="s">
        <v>383</v>
      </c>
      <c r="H155" s="19" t="s">
        <v>12</v>
      </c>
      <c r="I155" s="18" t="s">
        <v>437</v>
      </c>
      <c r="J155" s="5"/>
    </row>
    <row r="156" spans="1:13" s="19" customFormat="1" ht="22.75" customHeight="1" x14ac:dyDescent="0.35">
      <c r="A156" s="20">
        <f t="shared" si="4"/>
        <v>16619</v>
      </c>
      <c r="B156" s="21" t="s">
        <v>438</v>
      </c>
      <c r="C156" s="22">
        <v>2</v>
      </c>
      <c r="D156" s="19" t="s">
        <v>439</v>
      </c>
      <c r="E156" s="19" t="s">
        <v>16</v>
      </c>
      <c r="F156" s="19">
        <v>-2</v>
      </c>
      <c r="G156" s="19" t="s">
        <v>383</v>
      </c>
      <c r="H156" s="19" t="s">
        <v>12</v>
      </c>
      <c r="I156" s="18" t="s">
        <v>440</v>
      </c>
      <c r="J156" s="5"/>
    </row>
    <row r="157" spans="1:13" s="19" customFormat="1" ht="22.75" customHeight="1" x14ac:dyDescent="0.35">
      <c r="A157" s="20">
        <f t="shared" si="4"/>
        <v>16621</v>
      </c>
      <c r="B157" s="21" t="s">
        <v>441</v>
      </c>
      <c r="C157" s="22">
        <v>2</v>
      </c>
      <c r="D157" s="19" t="s">
        <v>442</v>
      </c>
      <c r="E157" s="19" t="s">
        <v>16</v>
      </c>
      <c r="F157" s="19">
        <v>-2</v>
      </c>
      <c r="G157" s="19" t="s">
        <v>383</v>
      </c>
      <c r="H157" s="19" t="s">
        <v>12</v>
      </c>
      <c r="I157" s="19" t="s">
        <v>443</v>
      </c>
      <c r="J157" s="5"/>
    </row>
    <row r="158" spans="1:13" s="28" customFormat="1" ht="22.75" customHeight="1" x14ac:dyDescent="0.35">
      <c r="A158" s="25">
        <f t="shared" si="4"/>
        <v>16623</v>
      </c>
      <c r="B158" s="26" t="s">
        <v>444</v>
      </c>
      <c r="C158" s="27">
        <v>2</v>
      </c>
      <c r="D158" s="28" t="s">
        <v>445</v>
      </c>
      <c r="E158" s="28" t="s">
        <v>16</v>
      </c>
      <c r="F158" s="28">
        <v>-2</v>
      </c>
      <c r="G158" s="30" t="s">
        <v>446</v>
      </c>
      <c r="H158" s="28" t="s">
        <v>12</v>
      </c>
      <c r="I158" s="30" t="s">
        <v>447</v>
      </c>
      <c r="J158" s="3" t="s">
        <v>448</v>
      </c>
    </row>
    <row r="159" spans="1:13" s="28" customFormat="1" ht="22.75" customHeight="1" x14ac:dyDescent="0.35">
      <c r="A159" s="25">
        <f t="shared" si="4"/>
        <v>16625</v>
      </c>
      <c r="B159" s="26" t="s">
        <v>449</v>
      </c>
      <c r="C159" s="27">
        <v>2</v>
      </c>
      <c r="D159" s="28" t="s">
        <v>450</v>
      </c>
      <c r="E159" s="28" t="s">
        <v>16</v>
      </c>
      <c r="F159" s="28">
        <v>-2</v>
      </c>
      <c r="G159" s="30" t="s">
        <v>365</v>
      </c>
      <c r="H159" s="28" t="s">
        <v>12</v>
      </c>
      <c r="I159" s="30" t="s">
        <v>451</v>
      </c>
      <c r="J159" s="3"/>
    </row>
    <row r="160" spans="1:13" s="28" customFormat="1" ht="22.75" customHeight="1" x14ac:dyDescent="0.35">
      <c r="A160" s="25">
        <f t="shared" si="4"/>
        <v>16627</v>
      </c>
      <c r="B160" s="26" t="s">
        <v>452</v>
      </c>
      <c r="C160" s="27">
        <v>2</v>
      </c>
      <c r="D160" s="28" t="s">
        <v>453</v>
      </c>
      <c r="E160" s="28" t="s">
        <v>16</v>
      </c>
      <c r="F160" s="28">
        <v>-2</v>
      </c>
      <c r="G160" s="30" t="s">
        <v>365</v>
      </c>
      <c r="H160" s="28" t="s">
        <v>12</v>
      </c>
      <c r="I160" s="30" t="s">
        <v>454</v>
      </c>
      <c r="J160" s="3"/>
    </row>
    <row r="161" spans="1:10" s="28" customFormat="1" ht="22.75" customHeight="1" x14ac:dyDescent="0.35">
      <c r="A161" s="25">
        <f t="shared" si="4"/>
        <v>16629</v>
      </c>
      <c r="B161" s="26" t="s">
        <v>455</v>
      </c>
      <c r="C161" s="27">
        <v>2</v>
      </c>
      <c r="D161" s="28" t="s">
        <v>456</v>
      </c>
      <c r="E161" s="28" t="s">
        <v>16</v>
      </c>
      <c r="F161" s="28">
        <v>-2</v>
      </c>
      <c r="G161" s="30" t="s">
        <v>365</v>
      </c>
      <c r="H161" s="28" t="s">
        <v>12</v>
      </c>
      <c r="I161" s="30" t="s">
        <v>457</v>
      </c>
      <c r="J161" s="3"/>
    </row>
    <row r="162" spans="1:10" s="19" customFormat="1" ht="22.75" customHeight="1" x14ac:dyDescent="0.35">
      <c r="A162" s="20">
        <f t="shared" ref="A162:A193" si="5">HEX2DEC(B162)</f>
        <v>16631</v>
      </c>
      <c r="B162" s="21" t="s">
        <v>458</v>
      </c>
      <c r="C162" s="22">
        <v>2</v>
      </c>
      <c r="D162" s="19" t="s">
        <v>459</v>
      </c>
      <c r="E162" s="19" t="s">
        <v>16</v>
      </c>
      <c r="F162" s="19">
        <v>-2</v>
      </c>
      <c r="G162" s="19" t="s">
        <v>383</v>
      </c>
      <c r="H162" s="19" t="s">
        <v>12</v>
      </c>
      <c r="I162" s="19" t="s">
        <v>460</v>
      </c>
      <c r="J162" s="5" t="s">
        <v>461</v>
      </c>
    </row>
    <row r="163" spans="1:10" s="19" customFormat="1" ht="22.75" customHeight="1" x14ac:dyDescent="0.35">
      <c r="A163" s="20">
        <f t="shared" si="5"/>
        <v>16633</v>
      </c>
      <c r="B163" s="21" t="s">
        <v>462</v>
      </c>
      <c r="C163" s="22">
        <v>2</v>
      </c>
      <c r="D163" s="19" t="s">
        <v>463</v>
      </c>
      <c r="E163" s="19" t="s">
        <v>16</v>
      </c>
      <c r="F163" s="19">
        <v>-2</v>
      </c>
      <c r="G163" s="19" t="s">
        <v>383</v>
      </c>
      <c r="H163" s="19" t="s">
        <v>12</v>
      </c>
      <c r="I163" s="19" t="s">
        <v>464</v>
      </c>
      <c r="J163" s="5"/>
    </row>
    <row r="164" spans="1:10" s="19" customFormat="1" ht="22.75" customHeight="1" x14ac:dyDescent="0.35">
      <c r="A164" s="20">
        <f t="shared" si="5"/>
        <v>16635</v>
      </c>
      <c r="B164" s="21" t="s">
        <v>465</v>
      </c>
      <c r="C164" s="22">
        <v>2</v>
      </c>
      <c r="D164" s="19" t="s">
        <v>466</v>
      </c>
      <c r="E164" s="19" t="s">
        <v>16</v>
      </c>
      <c r="F164" s="19">
        <v>-2</v>
      </c>
      <c r="G164" s="19" t="s">
        <v>383</v>
      </c>
      <c r="H164" s="19" t="s">
        <v>12</v>
      </c>
      <c r="I164" s="19" t="s">
        <v>467</v>
      </c>
      <c r="J164" s="5"/>
    </row>
    <row r="165" spans="1:10" s="19" customFormat="1" ht="22.75" customHeight="1" x14ac:dyDescent="0.35">
      <c r="A165" s="20">
        <f t="shared" si="5"/>
        <v>16637</v>
      </c>
      <c r="B165" s="21" t="s">
        <v>468</v>
      </c>
      <c r="C165" s="22">
        <v>2</v>
      </c>
      <c r="D165" s="19" t="s">
        <v>469</v>
      </c>
      <c r="E165" s="19" t="s">
        <v>16</v>
      </c>
      <c r="F165" s="19">
        <v>-2</v>
      </c>
      <c r="G165" s="19" t="s">
        <v>383</v>
      </c>
      <c r="H165" s="19" t="s">
        <v>12</v>
      </c>
      <c r="I165" s="19" t="s">
        <v>470</v>
      </c>
      <c r="J165" s="5"/>
    </row>
    <row r="166" spans="1:10" s="28" customFormat="1" ht="22.75" customHeight="1" x14ac:dyDescent="0.35">
      <c r="A166" s="25">
        <f t="shared" si="5"/>
        <v>16695</v>
      </c>
      <c r="B166" s="26" t="s">
        <v>471</v>
      </c>
      <c r="C166" s="27">
        <v>2</v>
      </c>
      <c r="D166" s="28" t="s">
        <v>472</v>
      </c>
      <c r="E166" s="28" t="s">
        <v>16</v>
      </c>
      <c r="F166" s="28">
        <v>-2</v>
      </c>
      <c r="G166" s="30" t="s">
        <v>365</v>
      </c>
      <c r="H166" s="28" t="s">
        <v>12</v>
      </c>
      <c r="I166" s="30" t="s">
        <v>473</v>
      </c>
      <c r="J166" s="3" t="s">
        <v>474</v>
      </c>
    </row>
    <row r="167" spans="1:10" s="28" customFormat="1" ht="22.75" customHeight="1" x14ac:dyDescent="0.35">
      <c r="A167" s="25">
        <f t="shared" si="5"/>
        <v>16697</v>
      </c>
      <c r="B167" s="26" t="s">
        <v>475</v>
      </c>
      <c r="C167" s="27">
        <v>2</v>
      </c>
      <c r="D167" s="28" t="s">
        <v>476</v>
      </c>
      <c r="E167" s="28" t="s">
        <v>16</v>
      </c>
      <c r="F167" s="28">
        <v>-2</v>
      </c>
      <c r="G167" s="30" t="s">
        <v>365</v>
      </c>
      <c r="H167" s="28" t="s">
        <v>12</v>
      </c>
      <c r="I167" s="48" t="s">
        <v>477</v>
      </c>
      <c r="J167" s="3"/>
    </row>
    <row r="168" spans="1:10" s="28" customFormat="1" ht="22.75" customHeight="1" x14ac:dyDescent="0.35">
      <c r="A168" s="25">
        <f t="shared" si="5"/>
        <v>16699</v>
      </c>
      <c r="B168" s="26" t="s">
        <v>478</v>
      </c>
      <c r="C168" s="27">
        <v>2</v>
      </c>
      <c r="D168" s="28" t="s">
        <v>479</v>
      </c>
      <c r="E168" s="28" t="s">
        <v>16</v>
      </c>
      <c r="F168" s="28">
        <v>-2</v>
      </c>
      <c r="G168" s="30" t="s">
        <v>365</v>
      </c>
      <c r="H168" s="28" t="s">
        <v>12</v>
      </c>
      <c r="I168" s="48" t="s">
        <v>480</v>
      </c>
      <c r="J168" s="3"/>
    </row>
    <row r="169" spans="1:10" s="28" customFormat="1" ht="22.75" customHeight="1" x14ac:dyDescent="0.35">
      <c r="A169" s="25">
        <f t="shared" si="5"/>
        <v>16701</v>
      </c>
      <c r="B169" s="26" t="s">
        <v>481</v>
      </c>
      <c r="C169" s="27">
        <v>2</v>
      </c>
      <c r="D169" s="28" t="s">
        <v>482</v>
      </c>
      <c r="E169" s="28" t="s">
        <v>16</v>
      </c>
      <c r="F169" s="28">
        <v>-2</v>
      </c>
      <c r="G169" s="30" t="s">
        <v>365</v>
      </c>
      <c r="H169" s="28" t="s">
        <v>12</v>
      </c>
      <c r="I169" s="48" t="s">
        <v>483</v>
      </c>
      <c r="J169" s="3"/>
    </row>
    <row r="170" spans="1:10" s="19" customFormat="1" ht="22.75" customHeight="1" x14ac:dyDescent="0.35">
      <c r="A170" s="20">
        <f t="shared" si="5"/>
        <v>16703</v>
      </c>
      <c r="B170" s="21" t="s">
        <v>484</v>
      </c>
      <c r="C170" s="22">
        <v>2</v>
      </c>
      <c r="D170" s="19" t="s">
        <v>485</v>
      </c>
      <c r="E170" s="19" t="s">
        <v>16</v>
      </c>
      <c r="F170" s="19">
        <v>-2</v>
      </c>
      <c r="G170" s="18" t="s">
        <v>365</v>
      </c>
      <c r="H170" s="19" t="s">
        <v>12</v>
      </c>
      <c r="I170" s="47" t="s">
        <v>486</v>
      </c>
      <c r="J170" s="5" t="s">
        <v>487</v>
      </c>
    </row>
    <row r="171" spans="1:10" s="19" customFormat="1" ht="22.75" customHeight="1" x14ac:dyDescent="0.35">
      <c r="A171" s="20">
        <f t="shared" si="5"/>
        <v>16705</v>
      </c>
      <c r="B171" s="21" t="s">
        <v>488</v>
      </c>
      <c r="C171" s="22">
        <v>2</v>
      </c>
      <c r="D171" s="19" t="s">
        <v>489</v>
      </c>
      <c r="E171" s="19" t="s">
        <v>16</v>
      </c>
      <c r="F171" s="19">
        <v>-2</v>
      </c>
      <c r="G171" s="18" t="s">
        <v>365</v>
      </c>
      <c r="H171" s="19" t="s">
        <v>12</v>
      </c>
      <c r="I171" s="47" t="s">
        <v>490</v>
      </c>
      <c r="J171" s="5"/>
    </row>
    <row r="172" spans="1:10" s="19" customFormat="1" ht="22.75" customHeight="1" x14ac:dyDescent="0.35">
      <c r="A172" s="20">
        <f t="shared" si="5"/>
        <v>16707</v>
      </c>
      <c r="B172" s="21" t="s">
        <v>491</v>
      </c>
      <c r="C172" s="22">
        <v>2</v>
      </c>
      <c r="D172" s="19" t="s">
        <v>492</v>
      </c>
      <c r="E172" s="19" t="s">
        <v>16</v>
      </c>
      <c r="F172" s="19">
        <v>-2</v>
      </c>
      <c r="G172" s="18" t="s">
        <v>365</v>
      </c>
      <c r="H172" s="19" t="s">
        <v>12</v>
      </c>
      <c r="I172" s="47" t="s">
        <v>493</v>
      </c>
      <c r="J172" s="5"/>
    </row>
    <row r="173" spans="1:10" s="19" customFormat="1" ht="22.75" customHeight="1" x14ac:dyDescent="0.35">
      <c r="A173" s="20">
        <f t="shared" si="5"/>
        <v>16709</v>
      </c>
      <c r="B173" s="21" t="s">
        <v>494</v>
      </c>
      <c r="C173" s="22">
        <v>2</v>
      </c>
      <c r="D173" s="19" t="s">
        <v>495</v>
      </c>
      <c r="E173" s="19" t="s">
        <v>16</v>
      </c>
      <c r="F173" s="19">
        <v>-2</v>
      </c>
      <c r="G173" s="18" t="s">
        <v>365</v>
      </c>
      <c r="H173" s="19" t="s">
        <v>12</v>
      </c>
      <c r="I173" s="47" t="s">
        <v>496</v>
      </c>
    </row>
    <row r="174" spans="1:10" s="28" customFormat="1" ht="22.75" customHeight="1" x14ac:dyDescent="0.35">
      <c r="A174" s="25">
        <f t="shared" si="5"/>
        <v>16711</v>
      </c>
      <c r="B174" s="26" t="s">
        <v>497</v>
      </c>
      <c r="C174" s="27">
        <v>2</v>
      </c>
      <c r="D174" s="28" t="s">
        <v>498</v>
      </c>
      <c r="E174" s="28" t="s">
        <v>16</v>
      </c>
      <c r="F174" s="28">
        <v>-2</v>
      </c>
      <c r="G174" s="28" t="s">
        <v>397</v>
      </c>
      <c r="H174" s="28" t="s">
        <v>12</v>
      </c>
      <c r="I174" s="45" t="s">
        <v>499</v>
      </c>
      <c r="J174" s="3" t="s">
        <v>500</v>
      </c>
    </row>
    <row r="175" spans="1:10" s="28" customFormat="1" ht="22.75" customHeight="1" x14ac:dyDescent="0.35">
      <c r="A175" s="25">
        <f t="shared" si="5"/>
        <v>16713</v>
      </c>
      <c r="B175" s="26" t="s">
        <v>501</v>
      </c>
      <c r="C175" s="27">
        <v>2</v>
      </c>
      <c r="D175" s="28" t="s">
        <v>502</v>
      </c>
      <c r="E175" s="28" t="s">
        <v>16</v>
      </c>
      <c r="F175" s="28">
        <v>-2</v>
      </c>
      <c r="G175" s="28" t="s">
        <v>383</v>
      </c>
      <c r="H175" s="28" t="s">
        <v>12</v>
      </c>
      <c r="I175" s="45" t="s">
        <v>503</v>
      </c>
      <c r="J175" s="3"/>
    </row>
    <row r="176" spans="1:10" s="28" customFormat="1" ht="22.75" customHeight="1" x14ac:dyDescent="0.35">
      <c r="A176" s="25">
        <f t="shared" si="5"/>
        <v>16715</v>
      </c>
      <c r="B176" s="26" t="s">
        <v>504</v>
      </c>
      <c r="C176" s="27">
        <v>2</v>
      </c>
      <c r="D176" s="28" t="s">
        <v>505</v>
      </c>
      <c r="E176" s="28" t="s">
        <v>16</v>
      </c>
      <c r="F176" s="28">
        <v>-2</v>
      </c>
      <c r="G176" s="28" t="s">
        <v>383</v>
      </c>
      <c r="H176" s="28" t="s">
        <v>12</v>
      </c>
      <c r="I176" s="45" t="s">
        <v>506</v>
      </c>
      <c r="J176" s="3"/>
    </row>
    <row r="177" spans="1:10" s="28" customFormat="1" ht="22.75" customHeight="1" x14ac:dyDescent="0.35">
      <c r="A177" s="25">
        <f t="shared" si="5"/>
        <v>16717</v>
      </c>
      <c r="B177" s="26" t="s">
        <v>507</v>
      </c>
      <c r="C177" s="27">
        <v>2</v>
      </c>
      <c r="D177" s="28" t="s">
        <v>508</v>
      </c>
      <c r="E177" s="28" t="s">
        <v>16</v>
      </c>
      <c r="F177" s="28">
        <v>-2</v>
      </c>
      <c r="G177" s="28" t="s">
        <v>383</v>
      </c>
      <c r="H177" s="28" t="s">
        <v>12</v>
      </c>
      <c r="I177" s="45" t="s">
        <v>509</v>
      </c>
      <c r="J177" s="3"/>
    </row>
    <row r="178" spans="1:10" s="19" customFormat="1" ht="22.75" customHeight="1" x14ac:dyDescent="0.35">
      <c r="A178" s="20">
        <f t="shared" si="5"/>
        <v>16719</v>
      </c>
      <c r="B178" s="21" t="s">
        <v>510</v>
      </c>
      <c r="C178" s="22">
        <v>2</v>
      </c>
      <c r="D178" s="19" t="s">
        <v>511</v>
      </c>
      <c r="E178" s="19" t="s">
        <v>16</v>
      </c>
      <c r="F178" s="19">
        <v>-2</v>
      </c>
      <c r="G178" s="19" t="s">
        <v>397</v>
      </c>
      <c r="H178" s="19" t="s">
        <v>12</v>
      </c>
      <c r="I178" s="47" t="s">
        <v>512</v>
      </c>
      <c r="J178" s="5" t="s">
        <v>513</v>
      </c>
    </row>
    <row r="179" spans="1:10" s="19" customFormat="1" ht="22.75" customHeight="1" x14ac:dyDescent="0.35">
      <c r="A179" s="20">
        <f t="shared" si="5"/>
        <v>16721</v>
      </c>
      <c r="B179" s="21" t="s">
        <v>514</v>
      </c>
      <c r="C179" s="22">
        <v>2</v>
      </c>
      <c r="D179" s="19" t="s">
        <v>515</v>
      </c>
      <c r="E179" s="19" t="s">
        <v>16</v>
      </c>
      <c r="F179" s="19">
        <v>-2</v>
      </c>
      <c r="G179" s="19" t="s">
        <v>383</v>
      </c>
      <c r="H179" s="19" t="s">
        <v>12</v>
      </c>
      <c r="I179" s="47" t="s">
        <v>516</v>
      </c>
      <c r="J179" s="5"/>
    </row>
    <row r="180" spans="1:10" s="19" customFormat="1" ht="22.75" customHeight="1" x14ac:dyDescent="0.35">
      <c r="A180" s="20">
        <f t="shared" si="5"/>
        <v>16723</v>
      </c>
      <c r="B180" s="21" t="s">
        <v>517</v>
      </c>
      <c r="C180" s="22">
        <v>2</v>
      </c>
      <c r="D180" s="19" t="s">
        <v>518</v>
      </c>
      <c r="E180" s="19" t="s">
        <v>16</v>
      </c>
      <c r="F180" s="19">
        <v>-2</v>
      </c>
      <c r="G180" s="19" t="s">
        <v>383</v>
      </c>
      <c r="H180" s="19" t="s">
        <v>12</v>
      </c>
      <c r="I180" s="47" t="s">
        <v>519</v>
      </c>
      <c r="J180" s="5"/>
    </row>
    <row r="181" spans="1:10" s="19" customFormat="1" ht="22.75" customHeight="1" x14ac:dyDescent="0.35">
      <c r="A181" s="20">
        <f t="shared" si="5"/>
        <v>16725</v>
      </c>
      <c r="B181" s="21" t="s">
        <v>520</v>
      </c>
      <c r="C181" s="22">
        <v>2</v>
      </c>
      <c r="D181" s="19" t="s">
        <v>521</v>
      </c>
      <c r="E181" s="19" t="s">
        <v>16</v>
      </c>
      <c r="F181" s="19">
        <v>-2</v>
      </c>
      <c r="G181" s="19" t="s">
        <v>383</v>
      </c>
      <c r="H181" s="19" t="s">
        <v>12</v>
      </c>
      <c r="I181" s="47" t="s">
        <v>522</v>
      </c>
      <c r="J181" s="5"/>
    </row>
    <row r="182" spans="1:10" s="28" customFormat="1" ht="22.75" customHeight="1" x14ac:dyDescent="0.35">
      <c r="A182" s="25">
        <f t="shared" si="5"/>
        <v>16727</v>
      </c>
      <c r="B182" s="26" t="s">
        <v>523</v>
      </c>
      <c r="C182" s="27">
        <v>2</v>
      </c>
      <c r="D182" s="28" t="s">
        <v>524</v>
      </c>
      <c r="E182" s="28" t="s">
        <v>16</v>
      </c>
      <c r="F182" s="28">
        <v>-2</v>
      </c>
      <c r="G182" s="28" t="s">
        <v>383</v>
      </c>
      <c r="H182" s="28" t="s">
        <v>12</v>
      </c>
      <c r="I182" s="48" t="s">
        <v>525</v>
      </c>
      <c r="J182" s="3" t="s">
        <v>526</v>
      </c>
    </row>
    <row r="183" spans="1:10" s="28" customFormat="1" ht="22.75" customHeight="1" x14ac:dyDescent="0.35">
      <c r="A183" s="25">
        <f t="shared" si="5"/>
        <v>16729</v>
      </c>
      <c r="B183" s="26" t="s">
        <v>527</v>
      </c>
      <c r="C183" s="27">
        <v>2</v>
      </c>
      <c r="D183" s="28" t="s">
        <v>528</v>
      </c>
      <c r="E183" s="28" t="s">
        <v>16</v>
      </c>
      <c r="F183" s="28">
        <v>-2</v>
      </c>
      <c r="G183" s="28" t="s">
        <v>383</v>
      </c>
      <c r="H183" s="28" t="s">
        <v>12</v>
      </c>
      <c r="I183" s="48" t="s">
        <v>529</v>
      </c>
      <c r="J183" s="3"/>
    </row>
    <row r="184" spans="1:10" s="28" customFormat="1" ht="22.75" customHeight="1" x14ac:dyDescent="0.35">
      <c r="A184" s="25">
        <f t="shared" si="5"/>
        <v>16731</v>
      </c>
      <c r="B184" s="26" t="s">
        <v>530</v>
      </c>
      <c r="C184" s="27">
        <v>2</v>
      </c>
      <c r="D184" s="28" t="s">
        <v>531</v>
      </c>
      <c r="E184" s="28" t="s">
        <v>16</v>
      </c>
      <c r="F184" s="28">
        <v>-2</v>
      </c>
      <c r="G184" s="28" t="s">
        <v>383</v>
      </c>
      <c r="H184" s="28" t="s">
        <v>12</v>
      </c>
      <c r="I184" s="48" t="s">
        <v>532</v>
      </c>
      <c r="J184" s="3"/>
    </row>
    <row r="185" spans="1:10" s="28" customFormat="1" ht="22.75" customHeight="1" x14ac:dyDescent="0.35">
      <c r="A185" s="25">
        <f t="shared" si="5"/>
        <v>16733</v>
      </c>
      <c r="B185" s="26" t="s">
        <v>533</v>
      </c>
      <c r="C185" s="27">
        <v>2</v>
      </c>
      <c r="D185" s="28" t="s">
        <v>534</v>
      </c>
      <c r="E185" s="28" t="s">
        <v>16</v>
      </c>
      <c r="F185" s="28">
        <v>-2</v>
      </c>
      <c r="G185" s="28" t="s">
        <v>383</v>
      </c>
      <c r="H185" s="28" t="s">
        <v>12</v>
      </c>
      <c r="I185" s="48" t="s">
        <v>535</v>
      </c>
      <c r="J185" s="3"/>
    </row>
    <row r="186" spans="1:10" s="19" customFormat="1" ht="22.75" customHeight="1" x14ac:dyDescent="0.35">
      <c r="A186" s="20">
        <f t="shared" si="5"/>
        <v>16735</v>
      </c>
      <c r="B186" s="21" t="s">
        <v>536</v>
      </c>
      <c r="C186" s="22">
        <v>2</v>
      </c>
      <c r="D186" s="19" t="s">
        <v>537</v>
      </c>
      <c r="E186" s="19" t="s">
        <v>16</v>
      </c>
      <c r="F186" s="19">
        <v>-2</v>
      </c>
      <c r="G186" s="19" t="s">
        <v>383</v>
      </c>
      <c r="H186" s="19" t="s">
        <v>12</v>
      </c>
      <c r="I186" s="47" t="s">
        <v>538</v>
      </c>
      <c r="J186" s="5" t="s">
        <v>539</v>
      </c>
    </row>
    <row r="187" spans="1:10" s="19" customFormat="1" ht="22.75" customHeight="1" x14ac:dyDescent="0.35">
      <c r="A187" s="20">
        <f t="shared" si="5"/>
        <v>16737</v>
      </c>
      <c r="B187" s="21" t="s">
        <v>540</v>
      </c>
      <c r="C187" s="22">
        <v>2</v>
      </c>
      <c r="D187" s="19" t="s">
        <v>541</v>
      </c>
      <c r="E187" s="19" t="s">
        <v>16</v>
      </c>
      <c r="F187" s="19">
        <v>-2</v>
      </c>
      <c r="G187" s="19" t="s">
        <v>383</v>
      </c>
      <c r="H187" s="19" t="s">
        <v>12</v>
      </c>
      <c r="I187" s="47" t="s">
        <v>542</v>
      </c>
      <c r="J187" s="5"/>
    </row>
    <row r="188" spans="1:10" s="19" customFormat="1" ht="22.75" customHeight="1" x14ac:dyDescent="0.35">
      <c r="A188" s="20">
        <f t="shared" si="5"/>
        <v>16739</v>
      </c>
      <c r="B188" s="21" t="s">
        <v>543</v>
      </c>
      <c r="C188" s="22">
        <v>2</v>
      </c>
      <c r="D188" s="19" t="s">
        <v>544</v>
      </c>
      <c r="E188" s="19" t="s">
        <v>16</v>
      </c>
      <c r="F188" s="19">
        <v>-2</v>
      </c>
      <c r="G188" s="19" t="s">
        <v>383</v>
      </c>
      <c r="H188" s="19" t="s">
        <v>12</v>
      </c>
      <c r="I188" s="47" t="s">
        <v>545</v>
      </c>
      <c r="J188" s="5"/>
    </row>
    <row r="189" spans="1:10" s="19" customFormat="1" ht="22.75" customHeight="1" x14ac:dyDescent="0.35">
      <c r="A189" s="22">
        <v>16741</v>
      </c>
      <c r="B189" s="21" t="s">
        <v>546</v>
      </c>
      <c r="C189" s="22">
        <v>2</v>
      </c>
      <c r="D189" s="19" t="s">
        <v>547</v>
      </c>
      <c r="E189" s="19" t="s">
        <v>16</v>
      </c>
      <c r="F189" s="19">
        <v>-2</v>
      </c>
      <c r="G189" s="19" t="s">
        <v>383</v>
      </c>
      <c r="H189" s="19" t="s">
        <v>12</v>
      </c>
      <c r="I189" s="47" t="s">
        <v>548</v>
      </c>
      <c r="J189" s="5"/>
    </row>
    <row r="190" spans="1:10" s="28" customFormat="1" ht="22.75" customHeight="1" x14ac:dyDescent="0.35">
      <c r="A190" s="27">
        <f t="shared" ref="A190:A197" si="6">HEX2DEC(B190)</f>
        <v>16743</v>
      </c>
      <c r="B190" s="27">
        <v>4167</v>
      </c>
      <c r="C190" s="27">
        <v>2</v>
      </c>
      <c r="D190" s="28" t="s">
        <v>549</v>
      </c>
      <c r="E190" s="28" t="s">
        <v>16</v>
      </c>
      <c r="F190" s="28">
        <v>-2</v>
      </c>
      <c r="G190" s="28" t="s">
        <v>383</v>
      </c>
      <c r="H190" s="28" t="s">
        <v>12</v>
      </c>
      <c r="I190" s="1" t="s">
        <v>550</v>
      </c>
    </row>
    <row r="191" spans="1:10" s="28" customFormat="1" ht="22.75" customHeight="1" x14ac:dyDescent="0.35">
      <c r="A191" s="27">
        <f t="shared" si="6"/>
        <v>16745</v>
      </c>
      <c r="B191" s="27">
        <v>4169</v>
      </c>
      <c r="C191" s="27">
        <v>2</v>
      </c>
      <c r="D191" s="28" t="s">
        <v>551</v>
      </c>
      <c r="E191" s="28" t="s">
        <v>16</v>
      </c>
      <c r="F191" s="28">
        <v>-2</v>
      </c>
      <c r="G191" s="28" t="s">
        <v>383</v>
      </c>
      <c r="H191" s="28" t="s">
        <v>12</v>
      </c>
      <c r="I191" s="1"/>
    </row>
    <row r="192" spans="1:10" s="28" customFormat="1" ht="22.75" customHeight="1" x14ac:dyDescent="0.35">
      <c r="A192" s="27">
        <f t="shared" si="6"/>
        <v>16747</v>
      </c>
      <c r="B192" s="27" t="s">
        <v>552</v>
      </c>
      <c r="C192" s="27">
        <v>2</v>
      </c>
      <c r="D192" s="28" t="s">
        <v>553</v>
      </c>
      <c r="E192" s="28" t="s">
        <v>16</v>
      </c>
      <c r="F192" s="28">
        <v>-2</v>
      </c>
      <c r="G192" s="28" t="s">
        <v>383</v>
      </c>
      <c r="H192" s="28" t="s">
        <v>12</v>
      </c>
      <c r="I192" s="1"/>
    </row>
    <row r="193" spans="1:9" s="28" customFormat="1" ht="22.75" customHeight="1" x14ac:dyDescent="0.35">
      <c r="A193" s="27">
        <f t="shared" si="6"/>
        <v>16749</v>
      </c>
      <c r="B193" s="27" t="s">
        <v>554</v>
      </c>
      <c r="C193" s="27">
        <v>2</v>
      </c>
      <c r="D193" s="28" t="s">
        <v>555</v>
      </c>
      <c r="E193" s="28" t="s">
        <v>16</v>
      </c>
      <c r="F193" s="28">
        <v>-2</v>
      </c>
      <c r="G193" s="28" t="s">
        <v>383</v>
      </c>
      <c r="H193" s="28" t="s">
        <v>12</v>
      </c>
      <c r="I193" s="1"/>
    </row>
    <row r="194" spans="1:9" s="28" customFormat="1" ht="22.75" customHeight="1" x14ac:dyDescent="0.35">
      <c r="A194" s="27">
        <f t="shared" si="6"/>
        <v>16751</v>
      </c>
      <c r="B194" s="27" t="s">
        <v>556</v>
      </c>
      <c r="C194" s="27">
        <v>2</v>
      </c>
      <c r="D194" s="28" t="s">
        <v>557</v>
      </c>
      <c r="E194" s="28" t="s">
        <v>16</v>
      </c>
      <c r="F194" s="28">
        <v>-2</v>
      </c>
      <c r="G194" s="28" t="s">
        <v>383</v>
      </c>
      <c r="H194" s="28" t="s">
        <v>12</v>
      </c>
      <c r="I194" s="1"/>
    </row>
    <row r="195" spans="1:9" s="28" customFormat="1" ht="22.75" customHeight="1" x14ac:dyDescent="0.35">
      <c r="A195" s="27">
        <f t="shared" si="6"/>
        <v>16753</v>
      </c>
      <c r="B195" s="27">
        <v>4171</v>
      </c>
      <c r="C195" s="27">
        <v>2</v>
      </c>
      <c r="D195" s="28" t="s">
        <v>558</v>
      </c>
      <c r="E195" s="28" t="s">
        <v>16</v>
      </c>
      <c r="F195" s="28">
        <v>-2</v>
      </c>
      <c r="G195" s="28" t="s">
        <v>383</v>
      </c>
      <c r="H195" s="28" t="s">
        <v>12</v>
      </c>
      <c r="I195" s="1"/>
    </row>
    <row r="196" spans="1:9" s="28" customFormat="1" ht="22.75" customHeight="1" x14ac:dyDescent="0.35">
      <c r="A196" s="27">
        <f t="shared" si="6"/>
        <v>16755</v>
      </c>
      <c r="B196" s="27">
        <v>4173</v>
      </c>
      <c r="C196" s="27">
        <v>2</v>
      </c>
      <c r="D196" s="28" t="s">
        <v>559</v>
      </c>
      <c r="E196" s="28" t="s">
        <v>16</v>
      </c>
      <c r="F196" s="28">
        <v>-2</v>
      </c>
      <c r="G196" s="28" t="s">
        <v>383</v>
      </c>
      <c r="H196" s="28" t="s">
        <v>12</v>
      </c>
      <c r="I196" s="1"/>
    </row>
    <row r="197" spans="1:9" s="28" customFormat="1" ht="22.75" customHeight="1" x14ac:dyDescent="0.35">
      <c r="A197" s="27">
        <f t="shared" si="6"/>
        <v>16757</v>
      </c>
      <c r="B197" s="27">
        <v>4175</v>
      </c>
      <c r="C197" s="27">
        <v>2</v>
      </c>
      <c r="D197" s="28" t="s">
        <v>560</v>
      </c>
      <c r="E197" s="28" t="s">
        <v>16</v>
      </c>
      <c r="F197" s="28">
        <v>-2</v>
      </c>
      <c r="G197" s="28" t="s">
        <v>383</v>
      </c>
      <c r="H197" s="28" t="s">
        <v>12</v>
      </c>
      <c r="I197" s="1"/>
    </row>
  </sheetData>
  <mergeCells count="23">
    <mergeCell ref="J182:J185"/>
    <mergeCell ref="J186:J189"/>
    <mergeCell ref="I190:I197"/>
    <mergeCell ref="J162:J165"/>
    <mergeCell ref="J166:J169"/>
    <mergeCell ref="J170:J172"/>
    <mergeCell ref="J174:J177"/>
    <mergeCell ref="J178:J181"/>
    <mergeCell ref="J142:J145"/>
    <mergeCell ref="J146:J149"/>
    <mergeCell ref="J150:J153"/>
    <mergeCell ref="J154:J157"/>
    <mergeCell ref="J158:J161"/>
    <mergeCell ref="J92:J104"/>
    <mergeCell ref="J105:J112"/>
    <mergeCell ref="J118:J121"/>
    <mergeCell ref="J134:J137"/>
    <mergeCell ref="J138:J141"/>
    <mergeCell ref="J29:J49"/>
    <mergeCell ref="J50:J64"/>
    <mergeCell ref="J65:J82"/>
    <mergeCell ref="J83:J84"/>
    <mergeCell ref="J85:J91"/>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632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主控制器与显示板通讯协议</dc:title>
  <dc:subject/>
  <dc:creator>Jianmin</dc:creator>
  <dc:description/>
  <cp:lastModifiedBy>Wouter Vanoverberghe</cp:lastModifiedBy>
  <cp:revision>82</cp:revision>
  <dcterms:created xsi:type="dcterms:W3CDTF">2024-03-08T13:01:01Z</dcterms:created>
  <dcterms:modified xsi:type="dcterms:W3CDTF">2025-06-06T18:31:30Z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2023-01-11T00:00:00Z</vt:filetime>
  </property>
  <property fmtid="{D5CDD505-2E9C-101B-9397-08002B2CF9AE}" pid="3" name="Creator">
    <vt:lpwstr>PDFsam Basic v5.2.2</vt:lpwstr>
  </property>
  <property fmtid="{D5CDD505-2E9C-101B-9397-08002B2CF9AE}" pid="4" name="LastSaved">
    <vt:filetime>2024-03-08T00:00:00Z</vt:filetime>
  </property>
  <property fmtid="{D5CDD505-2E9C-101B-9397-08002B2CF9AE}" pid="5" name="Producer">
    <vt:lpwstr>SAMBox 3.0.6</vt:lpwstr>
  </property>
  <property fmtid="{D5CDD505-2E9C-101B-9397-08002B2CF9AE}" pid="6" name="SourceModified">
    <vt:lpwstr>D:20230111145731+06'57'</vt:lpwstr>
  </property>
</Properties>
</file>