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/>
  </bookViews>
  <sheets>
    <sheet name="Árajánla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/>
  <c r="I37"/>
  <c r="I20"/>
  <c r="I12"/>
  <c r="I14"/>
  <c r="I34"/>
  <c r="I23"/>
  <c r="I22"/>
  <c r="I13"/>
  <c r="I9"/>
  <c r="I5"/>
  <c r="I4"/>
  <c r="I21"/>
  <c r="I31"/>
  <c r="I36"/>
  <c r="I33"/>
  <c r="I35"/>
  <c r="I30"/>
  <c r="I11"/>
  <c r="I39"/>
  <c r="I38"/>
  <c r="I6"/>
  <c r="I7"/>
  <c r="I8"/>
  <c r="I10"/>
  <c r="I15"/>
  <c r="I16"/>
  <c r="I17"/>
  <c r="I18"/>
  <c r="I24"/>
  <c r="I25"/>
  <c r="I26"/>
  <c r="I27"/>
  <c r="I28"/>
  <c r="I29"/>
  <c r="I32"/>
  <c r="I3"/>
  <c r="M42" l="1"/>
  <c r="N42" s="1"/>
</calcChain>
</file>

<file path=xl/sharedStrings.xml><?xml version="1.0" encoding="utf-8"?>
<sst xmlns="http://schemas.openxmlformats.org/spreadsheetml/2006/main" count="91" uniqueCount="56">
  <si>
    <t>1 év garancia a szerelésre</t>
  </si>
  <si>
    <t>06-70-2-170-170</t>
  </si>
  <si>
    <t>Cím: 2040 Budaörs Tavasz utca 18/3.</t>
  </si>
  <si>
    <t>Adószám: 14239058-1-13</t>
  </si>
  <si>
    <t>Készítette: Havasi Zoltán</t>
  </si>
  <si>
    <t>Név: A-FID Kft.</t>
  </si>
  <si>
    <t>Az anyagár az bruttó!</t>
  </si>
  <si>
    <t>A munkadíj az ÁFA mentes!</t>
  </si>
  <si>
    <t>wago vezetékösszekötő</t>
  </si>
  <si>
    <t>Mennyiség</t>
  </si>
  <si>
    <t>Munkadíj</t>
  </si>
  <si>
    <t>föld-nulla sín</t>
  </si>
  <si>
    <t>kismegszakító</t>
  </si>
  <si>
    <t>65-ös mély doboz</t>
  </si>
  <si>
    <t>65-ös sima doboz</t>
  </si>
  <si>
    <t>100x100-as doboz</t>
  </si>
  <si>
    <t>Anyagár összesen</t>
  </si>
  <si>
    <t>Egységár (Ft)</t>
  </si>
  <si>
    <t>Anyagár (Ft)</t>
  </si>
  <si>
    <t>db</t>
  </si>
  <si>
    <t>m</t>
  </si>
  <si>
    <t>20kg gipsz</t>
  </si>
  <si>
    <t>összesen</t>
  </si>
  <si>
    <t>16-os MÜ III cső</t>
  </si>
  <si>
    <t>Az árajánlatban a szerelvények árai nem szerepelnek!</t>
  </si>
  <si>
    <t>32-es gégecső</t>
  </si>
  <si>
    <t>egyéb szerelési segédanyagok</t>
  </si>
  <si>
    <t>3 fázisú fi relé</t>
  </si>
  <si>
    <t>3 fázisú fázissín</t>
  </si>
  <si>
    <t>3 pólusú kismegszakító</t>
  </si>
  <si>
    <t>3x1,5 MBCU kábel</t>
  </si>
  <si>
    <t>5x2,5 MT kábel</t>
  </si>
  <si>
    <t>20-as gégecső</t>
  </si>
  <si>
    <t>54-es lakáselosztó</t>
  </si>
  <si>
    <t>16-os gégecső</t>
  </si>
  <si>
    <t>80-as doboz</t>
  </si>
  <si>
    <t>UTP cat6-os vezeték</t>
  </si>
  <si>
    <t>25-ös gégecső</t>
  </si>
  <si>
    <t>40-es gégecső</t>
  </si>
  <si>
    <t>200x200-as doboz</t>
  </si>
  <si>
    <t>YSLY 10x1 kábel</t>
  </si>
  <si>
    <t>Villanyszerelési árajánlat:Budapest XV. Utca 16.</t>
  </si>
  <si>
    <t>Munka megnevezése:Családiház teljes villanyszerelése</t>
  </si>
  <si>
    <t>12-es lakáselosztó</t>
  </si>
  <si>
    <t>1 fázisú fi relé</t>
  </si>
  <si>
    <t>1 fázisú fázissín</t>
  </si>
  <si>
    <t>3 fázisú átkapcsolós mágneskapcsoló</t>
  </si>
  <si>
    <t>10-es mkh vezeték</t>
  </si>
  <si>
    <t>2,5-es mcu vezeték</t>
  </si>
  <si>
    <t>1,5-ös mcu vezeték</t>
  </si>
  <si>
    <t>16-os symalen cső</t>
  </si>
  <si>
    <t>20-as symalen cső</t>
  </si>
  <si>
    <t>150x150-es doboz</t>
  </si>
  <si>
    <t>fővezetéki sorkapocs</t>
  </si>
  <si>
    <t>2 pólusú kismegszakító</t>
  </si>
  <si>
    <t>hilti szalag</t>
  </si>
</sst>
</file>

<file path=xl/styles.xml><?xml version="1.0" encoding="utf-8"?>
<styleSheet xmlns="http://schemas.openxmlformats.org/spreadsheetml/2006/main">
  <numFmts count="1">
    <numFmt numFmtId="164" formatCode="#,##0.00\ &quot;Ft&quot;"/>
  </numFmts>
  <fonts count="5">
    <font>
      <sz val="11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4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1" applyBorder="1"/>
    <xf numFmtId="0" fontId="4" fillId="2" borderId="2" xfId="1" applyBorder="1"/>
    <xf numFmtId="0" fontId="4" fillId="2" borderId="3" xfId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Jó" xfId="1" builtinId="26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"/>
  <sheetViews>
    <sheetView tabSelected="1" topLeftCell="A28" zoomScale="99" zoomScaleNormal="99" workbookViewId="0">
      <selection activeCell="K35" sqref="K35"/>
    </sheetView>
  </sheetViews>
  <sheetFormatPr defaultRowHeight="14.25" customHeight="1"/>
  <cols>
    <col min="1" max="1" width="60.140625" customWidth="1"/>
    <col min="3" max="3" width="14.140625" customWidth="1"/>
    <col min="4" max="4" width="7.140625" customWidth="1"/>
    <col min="5" max="5" width="11.42578125" customWidth="1"/>
    <col min="6" max="6" width="9.7109375" bestFit="1" customWidth="1"/>
    <col min="7" max="7" width="3.140625" style="3" customWidth="1"/>
    <col min="8" max="8" width="12.28515625" style="10" customWidth="1"/>
    <col min="9" max="9" width="12.28515625" style="10" bestFit="1" customWidth="1"/>
    <col min="10" max="10" width="5.42578125" customWidth="1"/>
    <col min="11" max="11" width="12.28515625" customWidth="1"/>
    <col min="12" max="12" width="14.85546875" customWidth="1"/>
    <col min="13" max="13" width="19.140625" bestFit="1" customWidth="1"/>
    <col min="14" max="14" width="16.7109375" customWidth="1"/>
    <col min="259" max="259" width="33" customWidth="1"/>
    <col min="266" max="266" width="10" bestFit="1" customWidth="1"/>
    <col min="269" max="269" width="13" customWidth="1"/>
    <col min="515" max="515" width="33" customWidth="1"/>
    <col min="522" max="522" width="10" bestFit="1" customWidth="1"/>
    <col min="525" max="525" width="13" customWidth="1"/>
    <col min="771" max="771" width="33" customWidth="1"/>
    <col min="778" max="778" width="10" bestFit="1" customWidth="1"/>
    <col min="781" max="781" width="13" customWidth="1"/>
    <col min="1027" max="1027" width="33" customWidth="1"/>
    <col min="1034" max="1034" width="10" bestFit="1" customWidth="1"/>
    <col min="1037" max="1037" width="13" customWidth="1"/>
    <col min="1283" max="1283" width="33" customWidth="1"/>
    <col min="1290" max="1290" width="10" bestFit="1" customWidth="1"/>
    <col min="1293" max="1293" width="13" customWidth="1"/>
    <col min="1539" max="1539" width="33" customWidth="1"/>
    <col min="1546" max="1546" width="10" bestFit="1" customWidth="1"/>
    <col min="1549" max="1549" width="13" customWidth="1"/>
    <col min="1795" max="1795" width="33" customWidth="1"/>
    <col min="1802" max="1802" width="10" bestFit="1" customWidth="1"/>
    <col min="1805" max="1805" width="13" customWidth="1"/>
    <col min="2051" max="2051" width="33" customWidth="1"/>
    <col min="2058" max="2058" width="10" bestFit="1" customWidth="1"/>
    <col min="2061" max="2061" width="13" customWidth="1"/>
    <col min="2307" max="2307" width="33" customWidth="1"/>
    <col min="2314" max="2314" width="10" bestFit="1" customWidth="1"/>
    <col min="2317" max="2317" width="13" customWidth="1"/>
    <col min="2563" max="2563" width="33" customWidth="1"/>
    <col min="2570" max="2570" width="10" bestFit="1" customWidth="1"/>
    <col min="2573" max="2573" width="13" customWidth="1"/>
    <col min="2819" max="2819" width="33" customWidth="1"/>
    <col min="2826" max="2826" width="10" bestFit="1" customWidth="1"/>
    <col min="2829" max="2829" width="13" customWidth="1"/>
    <col min="3075" max="3075" width="33" customWidth="1"/>
    <col min="3082" max="3082" width="10" bestFit="1" customWidth="1"/>
    <col min="3085" max="3085" width="13" customWidth="1"/>
    <col min="3331" max="3331" width="33" customWidth="1"/>
    <col min="3338" max="3338" width="10" bestFit="1" customWidth="1"/>
    <col min="3341" max="3341" width="13" customWidth="1"/>
    <col min="3587" max="3587" width="33" customWidth="1"/>
    <col min="3594" max="3594" width="10" bestFit="1" customWidth="1"/>
    <col min="3597" max="3597" width="13" customWidth="1"/>
    <col min="3843" max="3843" width="33" customWidth="1"/>
    <col min="3850" max="3850" width="10" bestFit="1" customWidth="1"/>
    <col min="3853" max="3853" width="13" customWidth="1"/>
    <col min="4099" max="4099" width="33" customWidth="1"/>
    <col min="4106" max="4106" width="10" bestFit="1" customWidth="1"/>
    <col min="4109" max="4109" width="13" customWidth="1"/>
    <col min="4355" max="4355" width="33" customWidth="1"/>
    <col min="4362" max="4362" width="10" bestFit="1" customWidth="1"/>
    <col min="4365" max="4365" width="13" customWidth="1"/>
    <col min="4611" max="4611" width="33" customWidth="1"/>
    <col min="4618" max="4618" width="10" bestFit="1" customWidth="1"/>
    <col min="4621" max="4621" width="13" customWidth="1"/>
    <col min="4867" max="4867" width="33" customWidth="1"/>
    <col min="4874" max="4874" width="10" bestFit="1" customWidth="1"/>
    <col min="4877" max="4877" width="13" customWidth="1"/>
    <col min="5123" max="5123" width="33" customWidth="1"/>
    <col min="5130" max="5130" width="10" bestFit="1" customWidth="1"/>
    <col min="5133" max="5133" width="13" customWidth="1"/>
    <col min="5379" max="5379" width="33" customWidth="1"/>
    <col min="5386" max="5386" width="10" bestFit="1" customWidth="1"/>
    <col min="5389" max="5389" width="13" customWidth="1"/>
    <col min="5635" max="5635" width="33" customWidth="1"/>
    <col min="5642" max="5642" width="10" bestFit="1" customWidth="1"/>
    <col min="5645" max="5645" width="13" customWidth="1"/>
    <col min="5891" max="5891" width="33" customWidth="1"/>
    <col min="5898" max="5898" width="10" bestFit="1" customWidth="1"/>
    <col min="5901" max="5901" width="13" customWidth="1"/>
    <col min="6147" max="6147" width="33" customWidth="1"/>
    <col min="6154" max="6154" width="10" bestFit="1" customWidth="1"/>
    <col min="6157" max="6157" width="13" customWidth="1"/>
    <col min="6403" max="6403" width="33" customWidth="1"/>
    <col min="6410" max="6410" width="10" bestFit="1" customWidth="1"/>
    <col min="6413" max="6413" width="13" customWidth="1"/>
    <col min="6659" max="6659" width="33" customWidth="1"/>
    <col min="6666" max="6666" width="10" bestFit="1" customWidth="1"/>
    <col min="6669" max="6669" width="13" customWidth="1"/>
    <col min="6915" max="6915" width="33" customWidth="1"/>
    <col min="6922" max="6922" width="10" bestFit="1" customWidth="1"/>
    <col min="6925" max="6925" width="13" customWidth="1"/>
    <col min="7171" max="7171" width="33" customWidth="1"/>
    <col min="7178" max="7178" width="10" bestFit="1" customWidth="1"/>
    <col min="7181" max="7181" width="13" customWidth="1"/>
    <col min="7427" max="7427" width="33" customWidth="1"/>
    <col min="7434" max="7434" width="10" bestFit="1" customWidth="1"/>
    <col min="7437" max="7437" width="13" customWidth="1"/>
    <col min="7683" max="7683" width="33" customWidth="1"/>
    <col min="7690" max="7690" width="10" bestFit="1" customWidth="1"/>
    <col min="7693" max="7693" width="13" customWidth="1"/>
    <col min="7939" max="7939" width="33" customWidth="1"/>
    <col min="7946" max="7946" width="10" bestFit="1" customWidth="1"/>
    <col min="7949" max="7949" width="13" customWidth="1"/>
    <col min="8195" max="8195" width="33" customWidth="1"/>
    <col min="8202" max="8202" width="10" bestFit="1" customWidth="1"/>
    <col min="8205" max="8205" width="13" customWidth="1"/>
    <col min="8451" max="8451" width="33" customWidth="1"/>
    <col min="8458" max="8458" width="10" bestFit="1" customWidth="1"/>
    <col min="8461" max="8461" width="13" customWidth="1"/>
    <col min="8707" max="8707" width="33" customWidth="1"/>
    <col min="8714" max="8714" width="10" bestFit="1" customWidth="1"/>
    <col min="8717" max="8717" width="13" customWidth="1"/>
    <col min="8963" max="8963" width="33" customWidth="1"/>
    <col min="8970" max="8970" width="10" bestFit="1" customWidth="1"/>
    <col min="8973" max="8973" width="13" customWidth="1"/>
    <col min="9219" max="9219" width="33" customWidth="1"/>
    <col min="9226" max="9226" width="10" bestFit="1" customWidth="1"/>
    <col min="9229" max="9229" width="13" customWidth="1"/>
    <col min="9475" max="9475" width="33" customWidth="1"/>
    <col min="9482" max="9482" width="10" bestFit="1" customWidth="1"/>
    <col min="9485" max="9485" width="13" customWidth="1"/>
    <col min="9731" max="9731" width="33" customWidth="1"/>
    <col min="9738" max="9738" width="10" bestFit="1" customWidth="1"/>
    <col min="9741" max="9741" width="13" customWidth="1"/>
    <col min="9987" max="9987" width="33" customWidth="1"/>
    <col min="9994" max="9994" width="10" bestFit="1" customWidth="1"/>
    <col min="9997" max="9997" width="13" customWidth="1"/>
    <col min="10243" max="10243" width="33" customWidth="1"/>
    <col min="10250" max="10250" width="10" bestFit="1" customWidth="1"/>
    <col min="10253" max="10253" width="13" customWidth="1"/>
    <col min="10499" max="10499" width="33" customWidth="1"/>
    <col min="10506" max="10506" width="10" bestFit="1" customWidth="1"/>
    <col min="10509" max="10509" width="13" customWidth="1"/>
    <col min="10755" max="10755" width="33" customWidth="1"/>
    <col min="10762" max="10762" width="10" bestFit="1" customWidth="1"/>
    <col min="10765" max="10765" width="13" customWidth="1"/>
    <col min="11011" max="11011" width="33" customWidth="1"/>
    <col min="11018" max="11018" width="10" bestFit="1" customWidth="1"/>
    <col min="11021" max="11021" width="13" customWidth="1"/>
    <col min="11267" max="11267" width="33" customWidth="1"/>
    <col min="11274" max="11274" width="10" bestFit="1" customWidth="1"/>
    <col min="11277" max="11277" width="13" customWidth="1"/>
    <col min="11523" max="11523" width="33" customWidth="1"/>
    <col min="11530" max="11530" width="10" bestFit="1" customWidth="1"/>
    <col min="11533" max="11533" width="13" customWidth="1"/>
    <col min="11779" max="11779" width="33" customWidth="1"/>
    <col min="11786" max="11786" width="10" bestFit="1" customWidth="1"/>
    <col min="11789" max="11789" width="13" customWidth="1"/>
    <col min="12035" max="12035" width="33" customWidth="1"/>
    <col min="12042" max="12042" width="10" bestFit="1" customWidth="1"/>
    <col min="12045" max="12045" width="13" customWidth="1"/>
    <col min="12291" max="12291" width="33" customWidth="1"/>
    <col min="12298" max="12298" width="10" bestFit="1" customWidth="1"/>
    <col min="12301" max="12301" width="13" customWidth="1"/>
    <col min="12547" max="12547" width="33" customWidth="1"/>
    <col min="12554" max="12554" width="10" bestFit="1" customWidth="1"/>
    <col min="12557" max="12557" width="13" customWidth="1"/>
    <col min="12803" max="12803" width="33" customWidth="1"/>
    <col min="12810" max="12810" width="10" bestFit="1" customWidth="1"/>
    <col min="12813" max="12813" width="13" customWidth="1"/>
    <col min="13059" max="13059" width="33" customWidth="1"/>
    <col min="13066" max="13066" width="10" bestFit="1" customWidth="1"/>
    <col min="13069" max="13069" width="13" customWidth="1"/>
    <col min="13315" max="13315" width="33" customWidth="1"/>
    <col min="13322" max="13322" width="10" bestFit="1" customWidth="1"/>
    <col min="13325" max="13325" width="13" customWidth="1"/>
    <col min="13571" max="13571" width="33" customWidth="1"/>
    <col min="13578" max="13578" width="10" bestFit="1" customWidth="1"/>
    <col min="13581" max="13581" width="13" customWidth="1"/>
    <col min="13827" max="13827" width="33" customWidth="1"/>
    <col min="13834" max="13834" width="10" bestFit="1" customWidth="1"/>
    <col min="13837" max="13837" width="13" customWidth="1"/>
    <col min="14083" max="14083" width="33" customWidth="1"/>
    <col min="14090" max="14090" width="10" bestFit="1" customWidth="1"/>
    <col min="14093" max="14093" width="13" customWidth="1"/>
    <col min="14339" max="14339" width="33" customWidth="1"/>
    <col min="14346" max="14346" width="10" bestFit="1" customWidth="1"/>
    <col min="14349" max="14349" width="13" customWidth="1"/>
    <col min="14595" max="14595" width="33" customWidth="1"/>
    <col min="14602" max="14602" width="10" bestFit="1" customWidth="1"/>
    <col min="14605" max="14605" width="13" customWidth="1"/>
    <col min="14851" max="14851" width="33" customWidth="1"/>
    <col min="14858" max="14858" width="10" bestFit="1" customWidth="1"/>
    <col min="14861" max="14861" width="13" customWidth="1"/>
    <col min="15107" max="15107" width="33" customWidth="1"/>
    <col min="15114" max="15114" width="10" bestFit="1" customWidth="1"/>
    <col min="15117" max="15117" width="13" customWidth="1"/>
    <col min="15363" max="15363" width="33" customWidth="1"/>
    <col min="15370" max="15370" width="10" bestFit="1" customWidth="1"/>
    <col min="15373" max="15373" width="13" customWidth="1"/>
    <col min="15619" max="15619" width="33" customWidth="1"/>
    <col min="15626" max="15626" width="10" bestFit="1" customWidth="1"/>
    <col min="15629" max="15629" width="13" customWidth="1"/>
    <col min="15875" max="15875" width="33" customWidth="1"/>
    <col min="15882" max="15882" width="10" bestFit="1" customWidth="1"/>
    <col min="15885" max="15885" width="13" customWidth="1"/>
    <col min="16131" max="16131" width="33" customWidth="1"/>
    <col min="16138" max="16138" width="10" bestFit="1" customWidth="1"/>
    <col min="16141" max="16141" width="13" customWidth="1"/>
  </cols>
  <sheetData>
    <row r="1" spans="1:13" ht="15.75">
      <c r="A1" s="22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5">
      <c r="A2" s="20" t="s">
        <v>42</v>
      </c>
      <c r="B2" s="20"/>
      <c r="C2" s="20"/>
      <c r="D2" s="20"/>
      <c r="E2" s="20"/>
      <c r="F2" s="20" t="s">
        <v>9</v>
      </c>
      <c r="G2" s="20"/>
      <c r="H2" s="10" t="s">
        <v>17</v>
      </c>
      <c r="I2" s="10" t="s">
        <v>18</v>
      </c>
      <c r="L2" s="9"/>
    </row>
    <row r="3" spans="1:13" ht="15">
      <c r="B3" s="20" t="s">
        <v>33</v>
      </c>
      <c r="C3" s="20"/>
      <c r="D3" s="20"/>
      <c r="E3" s="20"/>
      <c r="F3" s="4">
        <v>1</v>
      </c>
      <c r="G3" s="3" t="s">
        <v>19</v>
      </c>
      <c r="H3" s="10">
        <v>16800</v>
      </c>
      <c r="I3" s="10">
        <f>H3*F3</f>
        <v>16800</v>
      </c>
      <c r="L3" s="8"/>
      <c r="M3" s="8"/>
    </row>
    <row r="4" spans="1:13" ht="15">
      <c r="B4" s="20" t="s">
        <v>43</v>
      </c>
      <c r="C4" s="20"/>
      <c r="D4" s="20"/>
      <c r="E4" s="20"/>
      <c r="F4" s="19">
        <v>2</v>
      </c>
      <c r="G4" s="3" t="s">
        <v>19</v>
      </c>
      <c r="H4" s="10">
        <v>7200</v>
      </c>
      <c r="I4" s="10">
        <f t="shared" ref="I4:I5" si="0">H4*F4</f>
        <v>14400</v>
      </c>
    </row>
    <row r="5" spans="1:13" ht="15">
      <c r="B5" s="20" t="s">
        <v>44</v>
      </c>
      <c r="C5" s="20"/>
      <c r="D5" s="20"/>
      <c r="E5" s="20"/>
      <c r="F5" s="19">
        <v>2</v>
      </c>
      <c r="G5" s="3" t="s">
        <v>19</v>
      </c>
      <c r="H5" s="10">
        <v>15200</v>
      </c>
      <c r="I5" s="10">
        <f t="shared" si="0"/>
        <v>30400</v>
      </c>
    </row>
    <row r="6" spans="1:13" ht="15">
      <c r="B6" s="20" t="s">
        <v>27</v>
      </c>
      <c r="C6" s="20"/>
      <c r="D6" s="20"/>
      <c r="E6" s="20"/>
      <c r="F6" s="13">
        <v>1</v>
      </c>
      <c r="G6" s="3" t="s">
        <v>19</v>
      </c>
      <c r="H6" s="10">
        <v>19600</v>
      </c>
      <c r="I6" s="10">
        <f t="shared" ref="I6" si="1">H6*F6</f>
        <v>19600</v>
      </c>
    </row>
    <row r="7" spans="1:13" ht="15">
      <c r="B7" s="20" t="s">
        <v>11</v>
      </c>
      <c r="C7" s="20"/>
      <c r="D7" s="20"/>
      <c r="E7" s="20"/>
      <c r="F7" s="4">
        <v>1</v>
      </c>
      <c r="G7" s="3" t="s">
        <v>19</v>
      </c>
      <c r="H7" s="10">
        <v>9670</v>
      </c>
      <c r="I7" s="10">
        <f t="shared" ref="I7:I35" si="2">H7*F7</f>
        <v>9670</v>
      </c>
    </row>
    <row r="8" spans="1:13" ht="15">
      <c r="B8" s="20" t="s">
        <v>28</v>
      </c>
      <c r="C8" s="20"/>
      <c r="D8" s="20"/>
      <c r="E8" s="20"/>
      <c r="F8" s="4">
        <v>1</v>
      </c>
      <c r="G8" s="3" t="s">
        <v>19</v>
      </c>
      <c r="H8" s="10">
        <v>12500</v>
      </c>
      <c r="I8" s="10">
        <f t="shared" si="2"/>
        <v>12500</v>
      </c>
    </row>
    <row r="9" spans="1:13" ht="15">
      <c r="B9" s="20" t="s">
        <v>45</v>
      </c>
      <c r="C9" s="20"/>
      <c r="D9" s="20"/>
      <c r="E9" s="20"/>
      <c r="F9" s="19">
        <v>1</v>
      </c>
      <c r="G9" s="3" t="s">
        <v>19</v>
      </c>
      <c r="H9" s="10">
        <v>9900</v>
      </c>
      <c r="I9" s="10">
        <f t="shared" ref="I9" si="3">H9*F9</f>
        <v>9900</v>
      </c>
    </row>
    <row r="10" spans="1:13" ht="15">
      <c r="B10" s="20" t="s">
        <v>12</v>
      </c>
      <c r="C10" s="20"/>
      <c r="D10" s="20"/>
      <c r="E10" s="20"/>
      <c r="F10" s="4">
        <v>45</v>
      </c>
      <c r="G10" s="3" t="s">
        <v>19</v>
      </c>
      <c r="H10" s="10">
        <v>1500</v>
      </c>
      <c r="I10" s="10">
        <f t="shared" si="2"/>
        <v>67500</v>
      </c>
    </row>
    <row r="11" spans="1:13" ht="15">
      <c r="B11" s="20" t="s">
        <v>54</v>
      </c>
      <c r="C11" s="20"/>
      <c r="D11" s="20"/>
      <c r="E11" s="20"/>
      <c r="F11" s="16">
        <v>1</v>
      </c>
      <c r="G11" s="3" t="s">
        <v>19</v>
      </c>
      <c r="H11" s="10">
        <v>5260</v>
      </c>
      <c r="I11" s="10">
        <f t="shared" ref="I11:I14" si="4">H11*F11</f>
        <v>5260</v>
      </c>
    </row>
    <row r="12" spans="1:13" ht="15">
      <c r="B12" s="20" t="s">
        <v>29</v>
      </c>
      <c r="C12" s="20"/>
      <c r="D12" s="20"/>
      <c r="E12" s="20"/>
      <c r="F12" s="19">
        <v>1</v>
      </c>
      <c r="G12" s="3" t="s">
        <v>19</v>
      </c>
      <c r="H12" s="10">
        <v>7850</v>
      </c>
      <c r="I12" s="10">
        <f t="shared" ref="I12" si="5">H12*F12</f>
        <v>7850</v>
      </c>
    </row>
    <row r="13" spans="1:13" ht="15">
      <c r="B13" s="20" t="s">
        <v>46</v>
      </c>
      <c r="C13" s="20"/>
      <c r="D13" s="20"/>
      <c r="E13" s="20"/>
      <c r="F13" s="19">
        <v>1</v>
      </c>
      <c r="G13" s="3" t="s">
        <v>20</v>
      </c>
      <c r="H13" s="10">
        <v>32400</v>
      </c>
      <c r="I13" s="10">
        <f t="shared" si="4"/>
        <v>32400</v>
      </c>
    </row>
    <row r="14" spans="1:13" ht="15">
      <c r="B14" s="20" t="s">
        <v>53</v>
      </c>
      <c r="C14" s="20"/>
      <c r="D14" s="20"/>
      <c r="E14" s="20"/>
      <c r="F14" s="19">
        <v>10</v>
      </c>
      <c r="G14" s="3" t="s">
        <v>19</v>
      </c>
      <c r="H14" s="10">
        <v>1850</v>
      </c>
      <c r="I14" s="10">
        <f t="shared" si="4"/>
        <v>18500</v>
      </c>
    </row>
    <row r="15" spans="1:13" ht="15">
      <c r="B15" s="20" t="s">
        <v>47</v>
      </c>
      <c r="C15" s="20"/>
      <c r="D15" s="20"/>
      <c r="E15" s="20"/>
      <c r="F15" s="4">
        <v>120</v>
      </c>
      <c r="G15" s="3" t="s">
        <v>20</v>
      </c>
      <c r="H15" s="10">
        <v>680</v>
      </c>
      <c r="I15" s="10">
        <f t="shared" si="2"/>
        <v>81600</v>
      </c>
    </row>
    <row r="16" spans="1:13" ht="15">
      <c r="B16" s="20" t="s">
        <v>48</v>
      </c>
      <c r="C16" s="20"/>
      <c r="D16" s="20"/>
      <c r="E16" s="20"/>
      <c r="F16" s="4">
        <v>1400</v>
      </c>
      <c r="G16" s="3" t="s">
        <v>20</v>
      </c>
      <c r="H16" s="10">
        <v>165</v>
      </c>
      <c r="I16" s="10">
        <f t="shared" si="2"/>
        <v>231000</v>
      </c>
    </row>
    <row r="17" spans="2:9" ht="15">
      <c r="B17" s="20" t="s">
        <v>49</v>
      </c>
      <c r="C17" s="20"/>
      <c r="D17" s="20"/>
      <c r="E17" s="20"/>
      <c r="F17" s="4">
        <v>1600</v>
      </c>
      <c r="G17" s="3" t="s">
        <v>20</v>
      </c>
      <c r="H17" s="10">
        <v>110</v>
      </c>
      <c r="I17" s="10">
        <f t="shared" si="2"/>
        <v>176000</v>
      </c>
    </row>
    <row r="18" spans="2:9" ht="15">
      <c r="B18" s="20" t="s">
        <v>36</v>
      </c>
      <c r="C18" s="20"/>
      <c r="D18" s="20"/>
      <c r="E18" s="20"/>
      <c r="F18" s="4">
        <v>500</v>
      </c>
      <c r="G18" s="3" t="s">
        <v>20</v>
      </c>
      <c r="H18" s="10">
        <v>360</v>
      </c>
      <c r="I18" s="10">
        <f t="shared" si="2"/>
        <v>180000</v>
      </c>
    </row>
    <row r="19" spans="2:9" ht="15">
      <c r="B19" s="20" t="s">
        <v>30</v>
      </c>
      <c r="C19" s="20"/>
      <c r="D19" s="20"/>
      <c r="E19" s="20"/>
      <c r="F19" s="19">
        <v>100</v>
      </c>
      <c r="G19" s="3" t="s">
        <v>20</v>
      </c>
      <c r="H19" s="10">
        <v>310</v>
      </c>
      <c r="I19" s="10">
        <f t="shared" ref="I19" si="6">H19*F19</f>
        <v>31000</v>
      </c>
    </row>
    <row r="20" spans="2:9" ht="15">
      <c r="B20" s="20" t="s">
        <v>31</v>
      </c>
      <c r="C20" s="20"/>
      <c r="D20" s="20"/>
      <c r="E20" s="20"/>
      <c r="F20" s="4">
        <v>40</v>
      </c>
      <c r="G20" s="3" t="s">
        <v>20</v>
      </c>
      <c r="H20" s="10">
        <v>1150</v>
      </c>
      <c r="I20" s="10">
        <f t="shared" si="2"/>
        <v>46000</v>
      </c>
    </row>
    <row r="21" spans="2:9" ht="15">
      <c r="B21" s="20" t="s">
        <v>40</v>
      </c>
      <c r="C21" s="20"/>
      <c r="D21" s="20"/>
      <c r="E21" s="20"/>
      <c r="F21" s="18">
        <v>50</v>
      </c>
      <c r="G21" s="3" t="s">
        <v>20</v>
      </c>
      <c r="H21" s="10">
        <v>840</v>
      </c>
      <c r="I21" s="10">
        <f t="shared" ref="I21:I23" si="7">H21*F21</f>
        <v>42000</v>
      </c>
    </row>
    <row r="22" spans="2:9" ht="15">
      <c r="B22" s="20" t="s">
        <v>50</v>
      </c>
      <c r="C22" s="20"/>
      <c r="D22" s="20"/>
      <c r="E22" s="20"/>
      <c r="F22" s="19">
        <v>400</v>
      </c>
      <c r="G22" s="3" t="s">
        <v>20</v>
      </c>
      <c r="H22" s="10">
        <v>230</v>
      </c>
      <c r="I22" s="10">
        <f t="shared" si="7"/>
        <v>92000</v>
      </c>
    </row>
    <row r="23" spans="2:9" ht="15">
      <c r="B23" s="20" t="s">
        <v>51</v>
      </c>
      <c r="C23" s="20"/>
      <c r="D23" s="20"/>
      <c r="E23" s="20"/>
      <c r="F23" s="19">
        <v>300</v>
      </c>
      <c r="G23" s="3" t="s">
        <v>20</v>
      </c>
      <c r="H23" s="10">
        <v>290</v>
      </c>
      <c r="I23" s="10">
        <f t="shared" si="7"/>
        <v>87000</v>
      </c>
    </row>
    <row r="24" spans="2:9" ht="15">
      <c r="B24" s="20" t="s">
        <v>23</v>
      </c>
      <c r="C24" s="20"/>
      <c r="D24" s="20"/>
      <c r="E24" s="20"/>
      <c r="F24" s="4">
        <v>200</v>
      </c>
      <c r="G24" s="3" t="s">
        <v>20</v>
      </c>
      <c r="H24" s="10">
        <v>145</v>
      </c>
      <c r="I24" s="10">
        <f t="shared" si="2"/>
        <v>29000</v>
      </c>
    </row>
    <row r="25" spans="2:9" ht="15">
      <c r="B25" s="20" t="s">
        <v>21</v>
      </c>
      <c r="C25" s="20"/>
      <c r="D25" s="20"/>
      <c r="E25" s="20"/>
      <c r="F25" s="4">
        <v>20</v>
      </c>
      <c r="G25" s="3" t="s">
        <v>19</v>
      </c>
      <c r="H25" s="10">
        <v>3600</v>
      </c>
      <c r="I25" s="10">
        <f t="shared" si="2"/>
        <v>72000</v>
      </c>
    </row>
    <row r="26" spans="2:9" ht="15">
      <c r="B26" s="20" t="s">
        <v>13</v>
      </c>
      <c r="C26" s="20"/>
      <c r="D26" s="20"/>
      <c r="E26" s="20"/>
      <c r="F26" s="4">
        <v>50</v>
      </c>
      <c r="G26" s="3" t="s">
        <v>19</v>
      </c>
      <c r="H26" s="10">
        <v>190</v>
      </c>
      <c r="I26" s="10">
        <f t="shared" si="2"/>
        <v>9500</v>
      </c>
    </row>
    <row r="27" spans="2:9" ht="15">
      <c r="B27" s="20" t="s">
        <v>14</v>
      </c>
      <c r="C27" s="20"/>
      <c r="D27" s="20"/>
      <c r="E27" s="20"/>
      <c r="F27" s="4">
        <v>100</v>
      </c>
      <c r="G27" s="3" t="s">
        <v>19</v>
      </c>
      <c r="H27" s="10">
        <v>120</v>
      </c>
      <c r="I27" s="10">
        <f t="shared" si="2"/>
        <v>12000</v>
      </c>
    </row>
    <row r="28" spans="2:9" ht="15">
      <c r="B28" s="20" t="s">
        <v>35</v>
      </c>
      <c r="C28" s="20"/>
      <c r="D28" s="20"/>
      <c r="E28" s="20"/>
      <c r="F28" s="4">
        <v>50</v>
      </c>
      <c r="G28" s="3" t="s">
        <v>19</v>
      </c>
      <c r="H28" s="10">
        <v>210</v>
      </c>
      <c r="I28" s="10">
        <f t="shared" si="2"/>
        <v>10500</v>
      </c>
    </row>
    <row r="29" spans="2:9" ht="15">
      <c r="B29" s="20" t="s">
        <v>15</v>
      </c>
      <c r="C29" s="20"/>
      <c r="D29" s="20"/>
      <c r="E29" s="20"/>
      <c r="F29" s="4">
        <v>50</v>
      </c>
      <c r="G29" s="3" t="s">
        <v>19</v>
      </c>
      <c r="H29" s="10">
        <v>405</v>
      </c>
      <c r="I29" s="10">
        <f t="shared" si="2"/>
        <v>20250</v>
      </c>
    </row>
    <row r="30" spans="2:9" ht="15">
      <c r="B30" s="20" t="s">
        <v>52</v>
      </c>
      <c r="C30" s="20"/>
      <c r="D30" s="20"/>
      <c r="E30" s="20"/>
      <c r="F30" s="16">
        <v>5</v>
      </c>
      <c r="G30" s="3" t="s">
        <v>19</v>
      </c>
      <c r="H30" s="10">
        <v>1950</v>
      </c>
      <c r="I30" s="10">
        <f t="shared" ref="I30:I31" si="8">H30*F30</f>
        <v>9750</v>
      </c>
    </row>
    <row r="31" spans="2:9" ht="15">
      <c r="B31" s="20" t="s">
        <v>39</v>
      </c>
      <c r="C31" s="20"/>
      <c r="D31" s="20"/>
      <c r="E31" s="20"/>
      <c r="F31" s="18">
        <v>3</v>
      </c>
      <c r="G31" s="3" t="s">
        <v>19</v>
      </c>
      <c r="H31" s="10">
        <v>5230</v>
      </c>
      <c r="I31" s="10">
        <f t="shared" si="8"/>
        <v>15690</v>
      </c>
    </row>
    <row r="32" spans="2:9" ht="15">
      <c r="B32" s="20" t="s">
        <v>34</v>
      </c>
      <c r="C32" s="20"/>
      <c r="D32" s="20"/>
      <c r="E32" s="20"/>
      <c r="F32" s="4">
        <v>200</v>
      </c>
      <c r="G32" s="3" t="s">
        <v>20</v>
      </c>
      <c r="H32" s="10">
        <v>125</v>
      </c>
      <c r="I32" s="10">
        <f t="shared" si="2"/>
        <v>25000</v>
      </c>
    </row>
    <row r="33" spans="1:14" ht="15">
      <c r="B33" s="20" t="s">
        <v>32</v>
      </c>
      <c r="C33" s="20"/>
      <c r="D33" s="20"/>
      <c r="E33" s="20"/>
      <c r="F33" s="17">
        <v>100</v>
      </c>
      <c r="G33" s="3" t="s">
        <v>20</v>
      </c>
      <c r="H33" s="10">
        <v>155</v>
      </c>
      <c r="I33" s="10">
        <f t="shared" ref="I33:I34" si="9">H33*F33</f>
        <v>15500</v>
      </c>
    </row>
    <row r="34" spans="1:14" ht="15">
      <c r="B34" s="20" t="s">
        <v>37</v>
      </c>
      <c r="C34" s="20"/>
      <c r="D34" s="20"/>
      <c r="E34" s="20"/>
      <c r="F34" s="4">
        <v>100</v>
      </c>
      <c r="G34" s="3" t="s">
        <v>20</v>
      </c>
      <c r="H34" s="10">
        <v>215</v>
      </c>
      <c r="I34" s="10">
        <f t="shared" si="9"/>
        <v>21500</v>
      </c>
    </row>
    <row r="35" spans="1:14" ht="15">
      <c r="B35" s="20" t="s">
        <v>25</v>
      </c>
      <c r="C35" s="20"/>
      <c r="D35" s="20"/>
      <c r="E35" s="20"/>
      <c r="F35" s="17">
        <v>50</v>
      </c>
      <c r="G35" s="3" t="s">
        <v>20</v>
      </c>
      <c r="H35" s="10">
        <v>410</v>
      </c>
      <c r="I35" s="10">
        <f t="shared" si="2"/>
        <v>20500</v>
      </c>
    </row>
    <row r="36" spans="1:14" ht="15">
      <c r="B36" s="20" t="s">
        <v>38</v>
      </c>
      <c r="C36" s="20"/>
      <c r="D36" s="20"/>
      <c r="E36" s="20"/>
      <c r="F36" s="17">
        <v>20</v>
      </c>
      <c r="G36" s="3" t="s">
        <v>20</v>
      </c>
      <c r="H36" s="10">
        <v>650</v>
      </c>
      <c r="I36" s="10">
        <f t="shared" ref="I36:I37" si="10">H36*F36</f>
        <v>13000</v>
      </c>
    </row>
    <row r="37" spans="1:14" ht="15">
      <c r="B37" s="20" t="s">
        <v>55</v>
      </c>
      <c r="C37" s="20"/>
      <c r="D37" s="20"/>
      <c r="E37" s="20"/>
      <c r="F37" s="18">
        <v>2</v>
      </c>
      <c r="G37" s="3" t="s">
        <v>19</v>
      </c>
      <c r="H37" s="10">
        <v>2900</v>
      </c>
      <c r="I37" s="10">
        <f t="shared" si="10"/>
        <v>5800</v>
      </c>
    </row>
    <row r="38" spans="1:14" ht="15">
      <c r="B38" s="20" t="s">
        <v>8</v>
      </c>
      <c r="C38" s="20"/>
      <c r="D38" s="20"/>
      <c r="E38" s="20"/>
      <c r="F38" s="14">
        <v>1</v>
      </c>
      <c r="G38" s="3" t="s">
        <v>19</v>
      </c>
      <c r="H38" s="10">
        <v>30000</v>
      </c>
      <c r="I38" s="10">
        <f t="shared" ref="I38" si="11">H38*F38</f>
        <v>30000</v>
      </c>
    </row>
    <row r="39" spans="1:14" ht="15">
      <c r="B39" s="20" t="s">
        <v>26</v>
      </c>
      <c r="C39" s="20"/>
      <c r="D39" s="20"/>
      <c r="E39" s="20"/>
      <c r="F39" s="15">
        <v>1</v>
      </c>
      <c r="G39" s="3" t="s">
        <v>19</v>
      </c>
      <c r="H39" s="10">
        <v>25000</v>
      </c>
      <c r="I39" s="10">
        <f t="shared" ref="I39" si="12">H39*F39</f>
        <v>25000</v>
      </c>
    </row>
    <row r="40" spans="1:14" ht="15">
      <c r="B40" s="20"/>
      <c r="C40" s="20"/>
      <c r="D40" s="20"/>
      <c r="E40" s="20"/>
      <c r="F40" s="14"/>
    </row>
    <row r="41" spans="1:14" ht="15">
      <c r="L41" s="12" t="s">
        <v>10</v>
      </c>
      <c r="M41" s="4" t="s">
        <v>16</v>
      </c>
      <c r="N41" s="4" t="s">
        <v>22</v>
      </c>
    </row>
    <row r="42" spans="1:14" ht="17.25" customHeight="1">
      <c r="A42" s="5" t="s">
        <v>24</v>
      </c>
      <c r="I42" s="11"/>
      <c r="J42" s="1"/>
      <c r="L42" s="12">
        <v>1800000</v>
      </c>
      <c r="M42" s="12">
        <f>SUM(I3:I40)</f>
        <v>1546370</v>
      </c>
      <c r="N42" s="12">
        <f>SUM(L42:M42)</f>
        <v>3346370</v>
      </c>
    </row>
    <row r="43" spans="1:14" ht="14.25" customHeight="1">
      <c r="A43" s="6"/>
      <c r="I43" s="11"/>
      <c r="J43" s="1"/>
      <c r="L43" s="21"/>
      <c r="M43" s="21"/>
    </row>
    <row r="44" spans="1:14" ht="14.25" customHeight="1">
      <c r="A44" s="6" t="s">
        <v>6</v>
      </c>
      <c r="I44" s="11"/>
      <c r="J44" s="1"/>
      <c r="K44" s="1"/>
      <c r="L44" s="1"/>
      <c r="M44" s="2"/>
    </row>
    <row r="45" spans="1:14" ht="14.25" customHeight="1">
      <c r="A45" s="6" t="s">
        <v>7</v>
      </c>
      <c r="I45" s="11"/>
      <c r="J45" s="1"/>
      <c r="K45" s="1"/>
      <c r="L45" s="1"/>
      <c r="M45" s="2"/>
    </row>
    <row r="46" spans="1:14" ht="18">
      <c r="A46" s="6"/>
      <c r="I46" s="11"/>
      <c r="J46" s="1"/>
      <c r="K46" s="1"/>
      <c r="L46" s="1"/>
      <c r="M46" s="2"/>
    </row>
    <row r="47" spans="1:14" ht="14.25" customHeight="1">
      <c r="A47" s="6"/>
    </row>
    <row r="48" spans="1:14" ht="15">
      <c r="A48" s="6" t="s">
        <v>0</v>
      </c>
    </row>
    <row r="49" spans="1:1" ht="14.25" customHeight="1">
      <c r="A49" s="6"/>
    </row>
    <row r="50" spans="1:1" ht="14.25" customHeight="1">
      <c r="A50" s="6"/>
    </row>
    <row r="51" spans="1:1" ht="15">
      <c r="A51" s="6" t="s">
        <v>4</v>
      </c>
    </row>
    <row r="52" spans="1:1" ht="15">
      <c r="A52" s="6" t="s">
        <v>5</v>
      </c>
    </row>
    <row r="53" spans="1:1" ht="15">
      <c r="A53" s="6" t="s">
        <v>2</v>
      </c>
    </row>
    <row r="54" spans="1:1" ht="15">
      <c r="A54" s="6" t="s">
        <v>3</v>
      </c>
    </row>
    <row r="55" spans="1:1" ht="15">
      <c r="A55" s="7" t="s">
        <v>1</v>
      </c>
    </row>
  </sheetData>
  <mergeCells count="42">
    <mergeCell ref="B4:E4"/>
    <mergeCell ref="B5:E5"/>
    <mergeCell ref="B9:E9"/>
    <mergeCell ref="B13:E13"/>
    <mergeCell ref="B22:E22"/>
    <mergeCell ref="B14:E14"/>
    <mergeCell ref="B12:E12"/>
    <mergeCell ref="B19:E19"/>
    <mergeCell ref="B6:E6"/>
    <mergeCell ref="B20:E20"/>
    <mergeCell ref="B27:E27"/>
    <mergeCell ref="B28:E28"/>
    <mergeCell ref="B11:E11"/>
    <mergeCell ref="B10:E10"/>
    <mergeCell ref="B15:E15"/>
    <mergeCell ref="B16:E16"/>
    <mergeCell ref="B17:E17"/>
    <mergeCell ref="B18:E18"/>
    <mergeCell ref="B23:E23"/>
    <mergeCell ref="A1:M1"/>
    <mergeCell ref="A2:E2"/>
    <mergeCell ref="B38:E38"/>
    <mergeCell ref="B29:E29"/>
    <mergeCell ref="B32:E32"/>
    <mergeCell ref="B25:E25"/>
    <mergeCell ref="B26:E26"/>
    <mergeCell ref="B3:E3"/>
    <mergeCell ref="B7:E7"/>
    <mergeCell ref="B8:E8"/>
    <mergeCell ref="B24:E24"/>
    <mergeCell ref="F2:G2"/>
    <mergeCell ref="B35:E35"/>
    <mergeCell ref="B36:E36"/>
    <mergeCell ref="B30:E30"/>
    <mergeCell ref="B33:E33"/>
    <mergeCell ref="B37:E37"/>
    <mergeCell ref="B21:E21"/>
    <mergeCell ref="L43:M43"/>
    <mergeCell ref="B34:E34"/>
    <mergeCell ref="B40:E40"/>
    <mergeCell ref="B39:E39"/>
    <mergeCell ref="B31:E3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Árajánlat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</dc:creator>
  <cp:lastModifiedBy>Zoltán</cp:lastModifiedBy>
  <cp:lastPrinted>2019-08-15T04:30:43Z</cp:lastPrinted>
  <dcterms:created xsi:type="dcterms:W3CDTF">2017-05-31T14:23:42Z</dcterms:created>
  <dcterms:modified xsi:type="dcterms:W3CDTF">2023-09-17T18:09:23Z</dcterms:modified>
</cp:coreProperties>
</file>