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/>
    <workbookView xWindow="-15" yWindow="-15" windowWidth="28800" windowHeight="6435" tabRatio="823" firstSheet="2" activeTab="9"/>
  </bookViews>
  <sheets>
    <sheet name="struct_sf16_eng" sheetId="8" r:id="rId1"/>
    <sheet name="outline_sf16_eng" sheetId="17" r:id="rId2"/>
    <sheet name="outline_sf16_eng_exceptions" sheetId="23" r:id="rId3"/>
    <sheet name="levelmax_sf16_995" sheetId="9" r:id="rId4"/>
    <sheet name="levelmax_sf16_993" sheetId="22" r:id="rId5"/>
    <sheet name="example1_sf16_eng" sheetId="19" r:id="rId6"/>
    <sheet name="example2_sf16_eng" sheetId="20" r:id="rId7"/>
    <sheet name="ex3_struct" sheetId="25" r:id="rId8"/>
    <sheet name="ex3_struct_test" sheetId="27" r:id="rId9"/>
    <sheet name="ex3_data" sheetId="24" r:id="rId10"/>
    <sheet name="ex3_data_test" sheetId="28" r:id="rId11"/>
    <sheet name="ex3_data (2)" sheetId="30" r:id="rId12"/>
    <sheet name="ex3_levelmax" sheetId="26" r:id="rId13"/>
    <sheet name="ex3_levelmax_test" sheetId="29" r:id="rId14"/>
  </sheets>
  <calcPr calcId="145621"/>
</workbook>
</file>

<file path=xl/calcChain.xml><?xml version="1.0" encoding="utf-8"?>
<calcChain xmlns="http://schemas.openxmlformats.org/spreadsheetml/2006/main">
  <c r="AC4" i="30" l="1"/>
  <c r="AB4" i="30"/>
  <c r="Y4" i="30"/>
  <c r="X4" i="30"/>
  <c r="U4" i="30"/>
  <c r="T4" i="30"/>
  <c r="Q4" i="30"/>
  <c r="P4" i="30"/>
  <c r="M4" i="30"/>
  <c r="L4" i="30"/>
  <c r="I4" i="30"/>
  <c r="H4" i="30"/>
  <c r="E4" i="30"/>
  <c r="AD3" i="30"/>
  <c r="AD4" i="30" s="1"/>
  <c r="AC3" i="30"/>
  <c r="AB3" i="30"/>
  <c r="AA3" i="30"/>
  <c r="AA4" i="30" s="1"/>
  <c r="Z3" i="30"/>
  <c r="Z4" i="30" s="1"/>
  <c r="Y3" i="30"/>
  <c r="X3" i="30"/>
  <c r="W3" i="30"/>
  <c r="W4" i="30" s="1"/>
  <c r="V3" i="30"/>
  <c r="V4" i="30" s="1"/>
  <c r="U3" i="30"/>
  <c r="T3" i="30"/>
  <c r="S3" i="30"/>
  <c r="S4" i="30" s="1"/>
  <c r="R3" i="30"/>
  <c r="R4" i="30" s="1"/>
  <c r="Q3" i="30"/>
  <c r="P3" i="30"/>
  <c r="O3" i="30"/>
  <c r="O4" i="30" s="1"/>
  <c r="N3" i="30"/>
  <c r="N4" i="30" s="1"/>
  <c r="M3" i="30"/>
  <c r="L3" i="30"/>
  <c r="K3" i="30"/>
  <c r="K4" i="30" s="1"/>
  <c r="J3" i="30"/>
  <c r="J4" i="30" s="1"/>
  <c r="I3" i="30"/>
  <c r="H3" i="30"/>
  <c r="G3" i="30"/>
  <c r="G4" i="30" s="1"/>
  <c r="F3" i="30"/>
  <c r="F4" i="30" s="1"/>
  <c r="E3" i="30"/>
  <c r="E1" i="30" a="1"/>
  <c r="AQ1" i="30" s="1"/>
  <c r="H1" i="30" l="1"/>
  <c r="L1" i="30"/>
  <c r="P1" i="30"/>
  <c r="T1" i="30"/>
  <c r="X1" i="30"/>
  <c r="AB1" i="30"/>
  <c r="AF1" i="30"/>
  <c r="AJ1" i="30"/>
  <c r="AN1" i="30"/>
  <c r="AR1" i="30"/>
  <c r="E1" i="30"/>
  <c r="I1" i="30"/>
  <c r="M1" i="30"/>
  <c r="Q1" i="30"/>
  <c r="U1" i="30"/>
  <c r="Y1" i="30"/>
  <c r="AC1" i="30"/>
  <c r="AG1" i="30"/>
  <c r="AK1" i="30"/>
  <c r="AO1" i="30"/>
  <c r="AS1" i="30"/>
  <c r="F1" i="30"/>
  <c r="J1" i="30"/>
  <c r="N1" i="30"/>
  <c r="R1" i="30"/>
  <c r="V1" i="30"/>
  <c r="Z1" i="30"/>
  <c r="AD1" i="30"/>
  <c r="AH1" i="30"/>
  <c r="AL1" i="30"/>
  <c r="AP1" i="30"/>
  <c r="AT1" i="30"/>
  <c r="G1" i="30"/>
  <c r="K1" i="30"/>
  <c r="O1" i="30"/>
  <c r="S1" i="30"/>
  <c r="W1" i="30"/>
  <c r="AA1" i="30"/>
  <c r="AE1" i="30"/>
  <c r="AI1" i="30"/>
  <c r="AM1" i="30"/>
  <c r="Y3" i="20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<sst xmlns="http://schemas.openxmlformats.org/spreadsheetml/2006/main" count="392" uniqueCount="77">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</sst>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abSelected="1" topLeftCell="A8" workbookViewId="0">
      <selection activeCell="A20" sqref="A20"/>
    </sheetView>
    <sheetView workbookViewId="1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5" sqref="B5"/>
    </sheetView>
    <sheetView workbookViewId="1"/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9"/>
  <sheetViews>
    <sheetView workbookViewId="0">
      <selection activeCell="B5" sqref="B5"/>
    </sheetView>
    <sheetView workbookViewId="1"/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  <sheetView workbookViewId="1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10" sqref="B10"/>
    </sheetView>
    <sheetView workbookViewId="1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F16" sqref="F16"/>
    </sheetView>
    <sheetView workbookViewId="1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4.28515625" bestFit="1" customWidth="1"/>
    <col min="13" max="13" width="4" bestFit="1" customWidth="1"/>
    <col min="14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66.099999999999994</v>
      </c>
      <c r="E2" s="17">
        <v>81.400000000000006</v>
      </c>
      <c r="F2" s="17">
        <v>5</v>
      </c>
      <c r="G2" s="16">
        <v>-22</v>
      </c>
      <c r="H2" s="17">
        <v>-22.6</v>
      </c>
      <c r="I2" s="17">
        <v>46.2</v>
      </c>
      <c r="J2" s="16">
        <v>57.8</v>
      </c>
      <c r="K2" s="16">
        <v>1.7</v>
      </c>
      <c r="L2" s="17">
        <v>-3.4</v>
      </c>
      <c r="M2" s="17">
        <v>1.9</v>
      </c>
      <c r="N2" s="17">
        <v>7.6</v>
      </c>
      <c r="O2" s="17">
        <v>1.2</v>
      </c>
      <c r="P2" s="17">
        <v>38.5</v>
      </c>
      <c r="Q2" s="17">
        <v>0.4</v>
      </c>
      <c r="R2" s="16">
        <v>0</v>
      </c>
      <c r="S2" s="17">
        <v>-31.7</v>
      </c>
      <c r="T2" s="17">
        <v>20.9</v>
      </c>
      <c r="U2" s="17">
        <v>4.4000000000000004</v>
      </c>
      <c r="V2" s="17">
        <v>0.3</v>
      </c>
      <c r="W2" s="17">
        <v>34.6</v>
      </c>
      <c r="X2" s="17">
        <v>15.2</v>
      </c>
      <c r="Y2" s="17">
        <v>0</v>
      </c>
      <c r="Z2" s="16">
        <v>14.1</v>
      </c>
      <c r="AA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B1" sqref="B1"/>
    </sheetView>
    <sheetView workbookViewId="1"/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"/>
  <sheetViews>
    <sheetView workbookViewId="0">
      <selection activeCell="C15" sqref="C15"/>
    </sheetView>
    <sheetView workbookViewId="1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43"/>
  <sheetViews>
    <sheetView workbookViewId="0">
      <selection activeCell="D7" sqref="D7:F7"/>
    </sheetView>
    <sheetView workbookViewId="1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>
        <v>2</v>
      </c>
    </row>
    <row r="3" spans="1:5" x14ac:dyDescent="0.25">
      <c r="A3" t="s">
        <v>19</v>
      </c>
      <c r="B3" s="19">
        <v>2</v>
      </c>
      <c r="C3" s="2">
        <v>3</v>
      </c>
    </row>
    <row r="4" spans="1:5" x14ac:dyDescent="0.25">
      <c r="A4" t="s">
        <v>30</v>
      </c>
      <c r="B4" s="2">
        <v>2</v>
      </c>
    </row>
    <row r="5" spans="1:5" x14ac:dyDescent="0.25">
      <c r="A5" s="3" t="s">
        <v>33</v>
      </c>
      <c r="B5" s="4" t="s">
        <v>0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  <c r="C7" s="2" t="s">
        <v>9</v>
      </c>
    </row>
    <row r="8" spans="1:5" x14ac:dyDescent="0.25">
      <c r="A8" t="s">
        <v>14</v>
      </c>
      <c r="B8" s="2">
        <v>3</v>
      </c>
      <c r="C8" s="2" t="s">
        <v>3</v>
      </c>
    </row>
    <row r="9" spans="1:5" x14ac:dyDescent="0.25">
      <c r="A9" t="s">
        <v>13</v>
      </c>
      <c r="B9" s="2">
        <v>3</v>
      </c>
      <c r="C9" s="2" t="s">
        <v>4</v>
      </c>
    </row>
    <row r="10" spans="1:5" x14ac:dyDescent="0.25">
      <c r="A10" t="s">
        <v>34</v>
      </c>
      <c r="B10" s="2">
        <v>3</v>
      </c>
      <c r="C10" s="2" t="s">
        <v>35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  <row r="13" spans="1:5" x14ac:dyDescent="0.25">
      <c r="A13" t="s">
        <v>10</v>
      </c>
      <c r="B13" s="2" t="s">
        <v>11</v>
      </c>
    </row>
    <row r="14" spans="1:5" x14ac:dyDescent="0.25">
      <c r="A14" t="s">
        <v>50</v>
      </c>
      <c r="B14" s="2" t="s">
        <v>9</v>
      </c>
    </row>
    <row r="15" spans="1:5" x14ac:dyDescent="0.25">
      <c r="A15" t="s">
        <v>51</v>
      </c>
      <c r="B15" s="2" t="s">
        <v>9</v>
      </c>
    </row>
    <row r="16" spans="1:5" x14ac:dyDescent="0.25">
      <c r="A16" t="s">
        <v>52</v>
      </c>
      <c r="B16" s="2" t="s">
        <v>9</v>
      </c>
    </row>
    <row r="17" spans="1:3" x14ac:dyDescent="0.25">
      <c r="A17" t="s">
        <v>53</v>
      </c>
      <c r="B17" s="2" t="s">
        <v>9</v>
      </c>
    </row>
    <row r="18" spans="1:3" x14ac:dyDescent="0.25">
      <c r="A18" t="s">
        <v>54</v>
      </c>
      <c r="B18" s="2" t="s">
        <v>9</v>
      </c>
    </row>
    <row r="19" spans="1:3" x14ac:dyDescent="0.25">
      <c r="A19" s="3" t="s">
        <v>55</v>
      </c>
      <c r="B19" s="4" t="s">
        <v>9</v>
      </c>
      <c r="C19" s="4"/>
    </row>
    <row r="20" spans="1:3" x14ac:dyDescent="0.25">
      <c r="A20" t="s">
        <v>7</v>
      </c>
      <c r="B20" s="2" t="s">
        <v>8</v>
      </c>
    </row>
    <row r="21" spans="1:3" x14ac:dyDescent="0.25">
      <c r="A21" t="s">
        <v>37</v>
      </c>
      <c r="B21" s="2" t="s">
        <v>3</v>
      </c>
    </row>
    <row r="22" spans="1:3" x14ac:dyDescent="0.25">
      <c r="A22" t="s">
        <v>38</v>
      </c>
      <c r="B22" s="2" t="s">
        <v>3</v>
      </c>
    </row>
    <row r="23" spans="1:3" x14ac:dyDescent="0.25">
      <c r="A23" t="s">
        <v>39</v>
      </c>
      <c r="B23" s="2" t="s">
        <v>3</v>
      </c>
    </row>
    <row r="24" spans="1:3" x14ac:dyDescent="0.25">
      <c r="A24" t="s">
        <v>40</v>
      </c>
      <c r="B24" s="2" t="s">
        <v>3</v>
      </c>
    </row>
    <row r="25" spans="1:3" x14ac:dyDescent="0.25">
      <c r="A25" t="s">
        <v>41</v>
      </c>
      <c r="B25" s="2" t="s">
        <v>3</v>
      </c>
    </row>
    <row r="26" spans="1:3" x14ac:dyDescent="0.25">
      <c r="A26" t="s">
        <v>42</v>
      </c>
      <c r="B26" s="2" t="s">
        <v>3</v>
      </c>
    </row>
    <row r="27" spans="1:3" x14ac:dyDescent="0.25">
      <c r="A27" s="3" t="s">
        <v>43</v>
      </c>
      <c r="B27" s="4" t="s">
        <v>3</v>
      </c>
      <c r="C27" s="4"/>
    </row>
    <row r="28" spans="1:3" x14ac:dyDescent="0.25">
      <c r="A28" t="s">
        <v>5</v>
      </c>
      <c r="B28" s="2" t="s">
        <v>6</v>
      </c>
    </row>
    <row r="29" spans="1:3" x14ac:dyDescent="0.25">
      <c r="A29" t="s">
        <v>44</v>
      </c>
      <c r="B29" s="2" t="s">
        <v>4</v>
      </c>
    </row>
    <row r="30" spans="1:3" x14ac:dyDescent="0.25">
      <c r="A30" t="s">
        <v>45</v>
      </c>
      <c r="B30" s="2" t="s">
        <v>4</v>
      </c>
    </row>
    <row r="31" spans="1:3" x14ac:dyDescent="0.25">
      <c r="A31" s="3" t="s">
        <v>46</v>
      </c>
      <c r="B31" s="4" t="s">
        <v>4</v>
      </c>
      <c r="C31" s="4"/>
    </row>
    <row r="32" spans="1:3" x14ac:dyDescent="0.25">
      <c r="A32" t="s">
        <v>64</v>
      </c>
      <c r="B32" s="2" t="s">
        <v>65</v>
      </c>
    </row>
    <row r="33" spans="1:3" x14ac:dyDescent="0.25">
      <c r="A33" t="s">
        <v>47</v>
      </c>
      <c r="B33" s="2" t="s">
        <v>35</v>
      </c>
      <c r="C33" s="2" t="s">
        <v>36</v>
      </c>
    </row>
    <row r="34" spans="1:3" x14ac:dyDescent="0.25">
      <c r="A34" t="s">
        <v>48</v>
      </c>
      <c r="B34" s="2" t="s">
        <v>35</v>
      </c>
    </row>
    <row r="35" spans="1:3" x14ac:dyDescent="0.25">
      <c r="A35" t="s">
        <v>57</v>
      </c>
      <c r="B35" s="2" t="s">
        <v>35</v>
      </c>
    </row>
    <row r="36" spans="1:3" x14ac:dyDescent="0.25">
      <c r="A36" s="3" t="s">
        <v>56</v>
      </c>
      <c r="B36" s="4" t="s">
        <v>35</v>
      </c>
      <c r="C36" s="4"/>
    </row>
    <row r="37" spans="1:3" x14ac:dyDescent="0.25">
      <c r="A37" t="s">
        <v>49</v>
      </c>
      <c r="B37" s="2" t="s">
        <v>71</v>
      </c>
    </row>
    <row r="38" spans="1:3" x14ac:dyDescent="0.25">
      <c r="A38" t="s">
        <v>58</v>
      </c>
      <c r="B38" s="2" t="s">
        <v>36</v>
      </c>
    </row>
    <row r="39" spans="1:3" x14ac:dyDescent="0.25">
      <c r="A39" t="s">
        <v>59</v>
      </c>
      <c r="B39" s="2" t="s">
        <v>36</v>
      </c>
    </row>
    <row r="40" spans="1:3" x14ac:dyDescent="0.25">
      <c r="A40" t="s">
        <v>60</v>
      </c>
      <c r="B40" s="2" t="s">
        <v>36</v>
      </c>
    </row>
    <row r="41" spans="1:3" x14ac:dyDescent="0.25">
      <c r="A41" t="s">
        <v>61</v>
      </c>
      <c r="B41" s="2" t="s">
        <v>36</v>
      </c>
    </row>
    <row r="42" spans="1:3" x14ac:dyDescent="0.25">
      <c r="A42" t="s">
        <v>62</v>
      </c>
      <c r="B42" s="2" t="s">
        <v>36</v>
      </c>
    </row>
    <row r="43" spans="1:3" x14ac:dyDescent="0.25">
      <c r="A43" s="3" t="s">
        <v>63</v>
      </c>
      <c r="B43" s="4" t="s">
        <v>36</v>
      </c>
      <c r="C43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"/>
  <sheetViews>
    <sheetView workbookViewId="0">
      <selection activeCell="M4" sqref="M4"/>
    </sheetView>
    <sheetView tabSelected="1" topLeftCell="A16" workbookViewId="1">
      <selection activeCell="K1" sqref="K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L6" sqref="L6"/>
    </sheetView>
    <sheetView workbookViewId="1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0" width="4.5703125" bestFit="1" customWidth="1"/>
    <col min="11" max="11" width="4.5703125" style="10" bestFit="1" customWidth="1"/>
  </cols>
  <sheetData>
    <row r="1" spans="1:11" ht="75" x14ac:dyDescent="0.25">
      <c r="A1" t="s">
        <v>20</v>
      </c>
      <c r="B1" t="s">
        <v>23</v>
      </c>
      <c r="C1" t="s">
        <v>70</v>
      </c>
      <c r="D1" t="s">
        <v>22</v>
      </c>
      <c r="E1" s="9" t="s">
        <v>18</v>
      </c>
      <c r="F1" s="11" t="s">
        <v>19</v>
      </c>
      <c r="G1" s="8" t="s">
        <v>30</v>
      </c>
      <c r="H1" s="9" t="s">
        <v>33</v>
      </c>
      <c r="I1" s="8" t="s">
        <v>31</v>
      </c>
      <c r="J1" s="8" t="s">
        <v>12</v>
      </c>
      <c r="K1" s="9" t="s">
        <v>14</v>
      </c>
    </row>
    <row r="2" spans="1:11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6">
        <v>80.2</v>
      </c>
    </row>
    <row r="3" spans="1:11" x14ac:dyDescent="0.25">
      <c r="A3" s="17">
        <v>1</v>
      </c>
      <c r="B3" s="17"/>
      <c r="C3" s="17">
        <v>2016</v>
      </c>
      <c r="D3" s="17">
        <v>235</v>
      </c>
      <c r="E3" s="16">
        <v>85</v>
      </c>
      <c r="F3" s="17">
        <v>104.62962962962963</v>
      </c>
      <c r="G3" s="17">
        <v>6.4814814814814818</v>
      </c>
      <c r="H3" s="16">
        <v>-28.24074074074074</v>
      </c>
      <c r="I3" s="17">
        <v>-29.074074074074073</v>
      </c>
      <c r="J3" s="17">
        <v>59.44444444444445</v>
      </c>
      <c r="K3" s="16">
        <v>74.259259259259267</v>
      </c>
    </row>
    <row r="4" spans="1:11" x14ac:dyDescent="0.25">
      <c r="A4" s="17">
        <v>3</v>
      </c>
      <c r="B4" s="17">
        <v>2</v>
      </c>
      <c r="C4" s="17">
        <v>2017</v>
      </c>
      <c r="D4" s="17">
        <v>234</v>
      </c>
      <c r="E4" s="16">
        <v>78.703703703703709</v>
      </c>
      <c r="F4" s="17">
        <v>96.879286694101509</v>
      </c>
      <c r="G4" s="17">
        <v>6.0013717421124833</v>
      </c>
      <c r="H4" s="16">
        <v>-26.14883401920439</v>
      </c>
      <c r="I4" s="17">
        <v>-26.920438957475994</v>
      </c>
      <c r="J4" s="17">
        <v>55.041152263374492</v>
      </c>
      <c r="K4" s="16">
        <v>68.758573388203018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B4" sqref="B4"/>
    </sheetView>
    <sheetView workbookViewId="1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1</v>
      </c>
      <c r="B3" s="17"/>
      <c r="C3" s="17">
        <v>2016</v>
      </c>
      <c r="D3" s="17">
        <v>235</v>
      </c>
      <c r="E3" s="16">
        <f>85/$E$2*E2</f>
        <v>85</v>
      </c>
      <c r="F3" s="17">
        <f t="shared" ref="F3:AD4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  <row r="4" spans="1:46" x14ac:dyDescent="0.25">
      <c r="A4" s="17">
        <v>3</v>
      </c>
      <c r="B4" s="17">
        <v>2</v>
      </c>
      <c r="C4" s="17">
        <v>2017</v>
      </c>
      <c r="D4" s="17">
        <v>234</v>
      </c>
      <c r="E4" s="16">
        <f>85/$E$2*E3</f>
        <v>78.703703703703709</v>
      </c>
      <c r="F4" s="17">
        <f t="shared" si="0"/>
        <v>96.879286694101509</v>
      </c>
      <c r="G4" s="17">
        <f t="shared" si="0"/>
        <v>6.0013717421124833</v>
      </c>
      <c r="H4" s="16">
        <f t="shared" si="0"/>
        <v>-26.14883401920439</v>
      </c>
      <c r="I4" s="17">
        <f t="shared" si="0"/>
        <v>-26.920438957475994</v>
      </c>
      <c r="J4" s="17">
        <f t="shared" si="0"/>
        <v>55.041152263374492</v>
      </c>
      <c r="K4" s="17">
        <f t="shared" si="0"/>
        <v>68.758573388203018</v>
      </c>
      <c r="L4" s="17">
        <f t="shared" si="0"/>
        <v>0</v>
      </c>
      <c r="M4" s="17">
        <f t="shared" si="0"/>
        <v>0</v>
      </c>
      <c r="N4" s="17">
        <f t="shared" si="0"/>
        <v>1.9718792866941013</v>
      </c>
      <c r="O4" s="16">
        <f t="shared" si="0"/>
        <v>0</v>
      </c>
      <c r="P4" s="17">
        <f t="shared" si="0"/>
        <v>-4.0294924554183815</v>
      </c>
      <c r="Q4" s="17">
        <f>85/$E$2*Q3+3</f>
        <v>8.0925925925925917</v>
      </c>
      <c r="R4" s="17">
        <f>85/$E$2*R3+5</f>
        <v>18.631687242798353</v>
      </c>
      <c r="S4" s="17">
        <f>85/$E$2*S3+2</f>
        <v>5.2235939643347056</v>
      </c>
      <c r="T4" s="17">
        <f>85/$E$2*T3-10</f>
        <v>26.60836762688615</v>
      </c>
      <c r="U4" s="17">
        <f t="shared" si="0"/>
        <v>0.51440329218106995</v>
      </c>
      <c r="V4" s="16">
        <f t="shared" si="0"/>
        <v>0</v>
      </c>
      <c r="W4" s="17">
        <f t="shared" si="0"/>
        <v>-37.722908093278463</v>
      </c>
      <c r="X4" s="17">
        <f>85/$E$2*X3-3</f>
        <v>19.085048010973935</v>
      </c>
      <c r="Y4" s="17">
        <f>85/$E$2*Y3-1</f>
        <v>3.3038408779149515</v>
      </c>
      <c r="Z4" s="17">
        <f t="shared" si="0"/>
        <v>0.34293552812071332</v>
      </c>
      <c r="AA4" s="17">
        <f>85/$E$2*AA3+4</f>
        <v>48.855967078189302</v>
      </c>
      <c r="AB4" s="17">
        <f t="shared" si="0"/>
        <v>18.089849108367627</v>
      </c>
      <c r="AC4" s="17">
        <f t="shared" si="0"/>
        <v>0</v>
      </c>
      <c r="AD4" s="16">
        <f t="shared" si="0"/>
        <v>16.803840877914954</v>
      </c>
      <c r="AE4" s="17">
        <v>0</v>
      </c>
      <c r="AF4" s="17">
        <v>0</v>
      </c>
      <c r="AG4" s="17">
        <v>0</v>
      </c>
      <c r="AH4" s="16">
        <v>0</v>
      </c>
      <c r="AI4" s="17">
        <v>0</v>
      </c>
      <c r="AJ4" s="17">
        <v>0</v>
      </c>
      <c r="AK4" s="17">
        <v>0</v>
      </c>
      <c r="AL4" s="17">
        <v>0</v>
      </c>
      <c r="AM4" s="16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workbookViewId="0">
      <selection activeCell="F23" sqref="F23"/>
    </sheetView>
    <sheetView workbookViewId="1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  <sheetView workbookViewId="1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struct_sf16_eng</vt:lpstr>
      <vt:lpstr>outline_sf16_eng</vt:lpstr>
      <vt:lpstr>outline_sf16_eng_exceptions</vt:lpstr>
      <vt:lpstr>levelmax_sf16_995</vt:lpstr>
      <vt:lpstr>levelmax_sf16_993</vt:lpstr>
      <vt:lpstr>example1_sf16_eng</vt:lpstr>
      <vt:lpstr>example2_sf16_eng</vt:lpstr>
      <vt:lpstr>ex3_struct</vt:lpstr>
      <vt:lpstr>ex3_struct_test</vt:lpstr>
      <vt:lpstr>ex3_data</vt:lpstr>
      <vt:lpstr>ex3_data_test</vt:lpstr>
      <vt:lpstr>ex3_data (2)</vt:lpstr>
      <vt:lpstr>ex3_levelmax</vt:lpstr>
      <vt:lpstr>ex3_levelmax_test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2018-08-30T10:54:58Z</dcterms:modified>
</cp:coreProperties>
</file>