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2846E2A-7817-4DA0-9EB9-F9AAF5DA69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ample - Project Plan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7" i="1" l="1"/>
  <c r="H36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5" i="1"/>
</calcChain>
</file>

<file path=xl/sharedStrings.xml><?xml version="1.0" encoding="utf-8"?>
<sst xmlns="http://schemas.openxmlformats.org/spreadsheetml/2006/main" count="107" uniqueCount="79">
  <si>
    <t>FACE CHECK</t>
  </si>
  <si>
    <t>Título del Proyecto</t>
  </si>
  <si>
    <t>Fecha inicio</t>
  </si>
  <si>
    <t>Duracion del proyecto</t>
  </si>
  <si>
    <t>Gerentes del Proyecto</t>
  </si>
  <si>
    <t>Fecha Fin</t>
  </si>
  <si>
    <t>en dias</t>
  </si>
  <si>
    <t>Valeria Corzo - Daniel Serrano</t>
  </si>
  <si>
    <t>WBS No.</t>
  </si>
  <si>
    <t>Nombre de la tarea</t>
  </si>
  <si>
    <t>Estado</t>
  </si>
  <si>
    <t>Asignado a</t>
  </si>
  <si>
    <t>Fecha  inicio</t>
  </si>
  <si>
    <t>Fecha fin</t>
  </si>
  <si>
    <t>Duración (en días)</t>
  </si>
  <si>
    <t>Comentarios</t>
  </si>
  <si>
    <t>Concepción e Inicio del Proyecto</t>
  </si>
  <si>
    <t>Not Started</t>
  </si>
  <si>
    <t>Constitución del acta de inicio</t>
  </si>
  <si>
    <t>Complete</t>
  </si>
  <si>
    <t>Se elabora el documento formal que autoriza el proyecto. Incluye los objetivos, alcance, justificación y responsables. Se realiza una reunión inicial con los interesados para su revisión y aprobación.</t>
  </si>
  <si>
    <t>In Progress</t>
  </si>
  <si>
    <t>Conformación del Equipo de trabajo</t>
  </si>
  <si>
    <t>Se seleccionan los integrantes del equipo según sus habilidades y roles requeridos. Se asignan responsabilidades y se comunica el organigrama del proyecto a todos los participantes.</t>
  </si>
  <si>
    <t>Explicación de la idea</t>
  </si>
  <si>
    <t>Se realiza una presentación donde se explica detalladamente la idea central del proyecto, su propósito y beneficios. Se busca la comprensión y aceptación por parte de todo el equipo y los interesados.</t>
  </si>
  <si>
    <t>On Hold</t>
  </si>
  <si>
    <t xml:space="preserve">Presentación y Asignación de actividades </t>
  </si>
  <si>
    <t>Se reparten las tareas iniciales entre los miembros del equipo, definiendo plazos y entregables. Se deja registro en el cronograma del proyecto y se aclaran las responsabilidades individuales.</t>
  </si>
  <si>
    <t>Definición y Planificación del Proyecto</t>
  </si>
  <si>
    <t>Levantamiento de información</t>
  </si>
  <si>
    <t>Se recopilan datos relevantes del entorno, usuarios y requerimientos mediante entrevistas, encuestas o revisión documental. Esta información sirve como base para definir las necesidades del proyecto.</t>
  </si>
  <si>
    <t>Análisis</t>
  </si>
  <si>
    <t>Se estudia la información obtenida en la etapa anterior para identificar problemas, oportunidades y requerimientos específicos. Se documentan los procesos actuales y se determinan los cambios necesarios.</t>
  </si>
  <si>
    <t>Toma de decisiones y ajuste</t>
  </si>
  <si>
    <t>Se revisan los resultados del análisis y se definen las estrategias y soluciones más adecuadas. Se realizan ajustes en el alcance, recursos o cronograma si es necesario antes de continuar con el diseño.</t>
  </si>
  <si>
    <t>Diseño</t>
  </si>
  <si>
    <t>Se elaboran los diagramas, estructuras de base de datos, interfaces y arquitectura general del sistema. Se crea una propuesta visual y funcional del proyecto para su validación con los interesados.</t>
  </si>
  <si>
    <t>Programación del Código fuente</t>
  </si>
  <si>
    <t>Se desarrollan los módulos y funcionalidades del sistema según el diseño aprobado. Los programadores escriben, prueban y documentan el código, siguiendo buenas prácticas de desarrollo.</t>
  </si>
  <si>
    <t>Tipos de requerimientos</t>
  </si>
  <si>
    <t>Se clasifican los requerimientos del sistema en funcionales y no funcionales. Esta categorización permite priorizar las tareas de desarrollo y garantizar el cumplimiento de los objetivos técnicos.</t>
  </si>
  <si>
    <t xml:space="preserve">Carga inicial </t>
  </si>
  <si>
    <t>Se realiza la inserción o migración de datos iniciales en el sistema, asegurando que la información esté completa y estructurada correctamente antes de iniciar las pruebas.</t>
  </si>
  <si>
    <t>Pruebas funcionales</t>
  </si>
  <si>
    <t>Se validan las funciones desarrolladas verificando que cada módulo cumpla con los requerimientos establecidos. Se registran errores encontrados y se realizan correcciones necesarias.</t>
  </si>
  <si>
    <t>Integración</t>
  </si>
  <si>
    <t>Se planea la unión de los distintos módulos del sistema en una única plataforma. Se verificará la compatibilidad entre componentes y la comunicación entre ellos una vez se active esta fase.</t>
  </si>
  <si>
    <t>2.1.0</t>
  </si>
  <si>
    <t>Configuración con el servidor</t>
  </si>
  <si>
    <t>Se preparará el entorno de ejecución del sistema en el servidor, instalando dependencias, bases de datos y asegurando la conectividad. Esta etapa se activa tras finalizar las pruebas internas.</t>
  </si>
  <si>
    <t>Pruebas funcionales con el servidor</t>
  </si>
  <si>
    <t>Se probará el funcionamiento del sistema directamente en el servidor para comprobar el rendimiento, tiempos de respuesta y estabilidad bajo condiciones reales de uso.</t>
  </si>
  <si>
    <t>Pruebas funcionales de integración</t>
  </si>
  <si>
    <t>Se evaluará el comportamiento del sistema completo tras la integración, asegurando que los módulos interactúen correctamente y sin errores. Es la etapa previa a la entrega final del proyecto.</t>
  </si>
  <si>
    <t>Puesta en operación</t>
  </si>
  <si>
    <t xml:space="preserve">Entregable: Página web </t>
  </si>
  <si>
    <t>Elaboración interfaz</t>
  </si>
  <si>
    <t>Monitero/Control</t>
  </si>
  <si>
    <t>Revisión de la planeación</t>
  </si>
  <si>
    <t>Control de la ejecución</t>
  </si>
  <si>
    <t>3.2.1</t>
  </si>
  <si>
    <t>Control de la ejecución del código</t>
  </si>
  <si>
    <t>– Project Updates</t>
  </si>
  <si>
    <t>3.3.1</t>
  </si>
  <si>
    <t>–– Chart Updates</t>
  </si>
  <si>
    <t xml:space="preserve">Cierre </t>
  </si>
  <si>
    <t>Reuniones</t>
  </si>
  <si>
    <t>Se llevan a cabo reuniones finales con el equipo y los interesados para evaluar los resultados obtenidos. Se discuten los logros, dificultades y lecciones aprendidas durante la ejecución del proyecto.</t>
  </si>
  <si>
    <t>Informe</t>
  </si>
  <si>
    <t>Se elabora el documento final que resume todas las etapas del proyecto, incluyendo objetivos alcanzados, entregables, resultados de pruebas y conclusiones. Este informe se presenta para la aprobación y cierre formal del proyecto.</t>
  </si>
  <si>
    <t>Se realizó la puesta en marcha del proyecto verificando el correcto funcionamiento de todos los módulos implementados. Se validó la conexión entre frontend y backend, y se comprobó la disponibilidad del sitio web en el entorno final. El sistema cumple con los objetivos planteados y se encuentra operativo.</t>
  </si>
  <si>
    <t>La página web fue finalizada e implementada con todas las secciones y funcionalidades solicitadas. Se garantizó una estructura navegable, diseño responsivo y una experiencia de usuario fluida. El entregable cumple con los requerimientos del cliente y los estándares de diseño web.</t>
  </si>
  <si>
    <t>Se desarrolló la interfaz de usuario siguiendo criterios de usabilidad, accesibilidad y coherencia visual. Se aplicó la paleta de colores institucional y se organizaron los elementos para facilitar la navegación y comprensión del contenido.</t>
  </si>
  <si>
    <t>Se revisó el cronograma y la distribución de tareas para asegurar el cumplimiento de los tiempos establecidos. Se ajustaron algunas fechas y se priorizaron actividades críticas para mantener la continuidad del proyecto.</t>
  </si>
  <si>
    <t>Se supervisó el avance de las actividades conforme al plan inicial, identificando desviaciones menores que fueron corregidas a tiempo. La ejecución general se mantuvo dentro del margen planificado.</t>
  </si>
  <si>
    <t>Se realizaron pruebas unitarias y de integración para asegurar el correcto funcionamiento del código. Se verificó la compatibilidad entre módulos y se optimizó el rendimiento de las funciones principales.</t>
  </si>
  <si>
    <t>Se documentaron los avances semanales del proyecto, incluyendo mejoras implementadas, resolución de incidencias y próximos pasos. La comunicación dentro del equipo se mantuvo activa y efectiva.</t>
  </si>
  <si>
    <t>Se actualizaron los indicadores y gráficos de progreso del proyecto para reflejar el estado actual de desarrollo. Los reportes visuales muestran un cumplimiento satisfactorio respecto a los objetivos definidos.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</si>
</sst>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"/>
  </numFmts>
  <fonts count="17" x14ac:knownFonts="1">
    <font>
      <sz val="12"/>
      <color theme="1"/>
      <name val="Calibri"/>
      <scheme val="minor"/>
    </font>
    <font>
      <sz val="10"/>
      <color theme="1"/>
      <name val="Century Gothic"/>
    </font>
    <font>
      <b/>
      <sz val="28"/>
      <color rgb="FF001033"/>
      <name val="Century Gothic"/>
    </font>
    <font>
      <b/>
      <sz val="11"/>
      <color rgb="FF001033"/>
      <name val="Century Gothic"/>
    </font>
    <font>
      <b/>
      <sz val="10"/>
      <color rgb="FF001033"/>
      <name val="Century Gothic"/>
    </font>
    <font>
      <sz val="12"/>
      <color theme="0"/>
      <name val="Century Gothic"/>
    </font>
    <font>
      <b/>
      <sz val="10"/>
      <color theme="0"/>
      <name val="Century Gothic"/>
    </font>
    <font>
      <sz val="10"/>
      <color theme="0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1"/>
      <name val="Century Gothic"/>
    </font>
    <font>
      <u/>
      <sz val="10"/>
      <color theme="1"/>
      <name val="Century Gothic"/>
    </font>
    <font>
      <sz val="12"/>
      <color rgb="FF000000"/>
      <name val="Century Gothic"/>
    </font>
    <font>
      <sz val="12"/>
      <color theme="1"/>
      <name val="Century Gothic"/>
    </font>
    <font>
      <u/>
      <sz val="10"/>
      <color theme="1"/>
      <name val="Century Gothic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8496B0"/>
        <bgColor rgb="FF8496B0"/>
      </patternFill>
    </fill>
    <fill>
      <patternFill patternType="solid">
        <fgColor rgb="FF0070C0"/>
        <bgColor rgb="FF0070C0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007134"/>
        <bgColor rgb="FF007134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7F7F7F"/>
        <bgColor rgb="FF7F7F7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medium">
        <color rgb="FF001033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1033"/>
      </bottom>
      <diagonal/>
    </border>
    <border>
      <left style="medium">
        <color rgb="FF001033"/>
      </left>
      <right style="medium">
        <color rgb="FF001033"/>
      </right>
      <top style="medium">
        <color rgb="FF001033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1033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1" fontId="1" fillId="3" borderId="5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 wrapText="1"/>
    </xf>
    <xf numFmtId="164" fontId="5" fillId="6" borderId="7" xfId="0" applyNumberFormat="1" applyFont="1" applyFill="1" applyBorder="1" applyAlignment="1">
      <alignment horizontal="left" vertical="center" wrapText="1"/>
    </xf>
    <xf numFmtId="164" fontId="5" fillId="6" borderId="8" xfId="0" applyNumberFormat="1" applyFont="1" applyFill="1" applyBorder="1" applyAlignment="1">
      <alignment horizontal="left" vertical="center" wrapText="1"/>
    </xf>
    <xf numFmtId="1" fontId="5" fillId="6" borderId="7" xfId="0" applyNumberFormat="1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 readingOrder="1"/>
    </xf>
    <xf numFmtId="165" fontId="9" fillId="2" borderId="9" xfId="0" applyNumberFormat="1" applyFont="1" applyFill="1" applyBorder="1" applyAlignment="1">
      <alignment horizontal="left" vertical="center" wrapText="1" readingOrder="1"/>
    </xf>
    <xf numFmtId="164" fontId="9" fillId="0" borderId="9" xfId="0" applyNumberFormat="1" applyFont="1" applyBorder="1" applyAlignment="1">
      <alignment horizontal="left" vertical="center" wrapText="1" readingOrder="1"/>
    </xf>
    <xf numFmtId="1" fontId="1" fillId="3" borderId="9" xfId="0" applyNumberFormat="1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9" fillId="8" borderId="9" xfId="0" applyFont="1" applyFill="1" applyBorder="1" applyAlignment="1">
      <alignment horizontal="left" vertical="center" wrapText="1" readingOrder="1"/>
    </xf>
    <xf numFmtId="0" fontId="10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5" fillId="9" borderId="7" xfId="0" applyFont="1" applyFill="1" applyBorder="1" applyAlignment="1">
      <alignment horizontal="left" vertical="center" wrapText="1"/>
    </xf>
    <xf numFmtId="0" fontId="5" fillId="9" borderId="7" xfId="0" applyFont="1" applyFill="1" applyBorder="1" applyAlignment="1">
      <alignment horizontal="left" vertical="center" wrapText="1" readingOrder="1"/>
    </xf>
    <xf numFmtId="165" fontId="5" fillId="9" borderId="7" xfId="0" applyNumberFormat="1" applyFont="1" applyFill="1" applyBorder="1" applyAlignment="1">
      <alignment horizontal="left" vertical="center" wrapText="1"/>
    </xf>
    <xf numFmtId="164" fontId="5" fillId="9" borderId="7" xfId="0" applyNumberFormat="1" applyFont="1" applyFill="1" applyBorder="1" applyAlignment="1">
      <alignment horizontal="left" vertical="center" wrapText="1" readingOrder="1"/>
    </xf>
    <xf numFmtId="164" fontId="5" fillId="9" borderId="7" xfId="0" applyNumberFormat="1" applyFont="1" applyFill="1" applyBorder="1" applyAlignment="1">
      <alignment horizontal="left" vertical="center" wrapText="1"/>
    </xf>
    <xf numFmtId="1" fontId="5" fillId="9" borderId="7" xfId="0" applyNumberFormat="1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165" fontId="1" fillId="2" borderId="9" xfId="0" applyNumberFormat="1" applyFont="1" applyFill="1" applyBorder="1" applyAlignment="1">
      <alignment horizontal="left" vertical="center" wrapText="1"/>
    </xf>
    <xf numFmtId="164" fontId="1" fillId="0" borderId="9" xfId="0" applyNumberFormat="1" applyFont="1" applyBorder="1" applyAlignment="1">
      <alignment horizontal="left" vertical="center" wrapText="1"/>
    </xf>
    <xf numFmtId="1" fontId="1" fillId="10" borderId="9" xfId="0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165" fontId="1" fillId="2" borderId="6" xfId="0" applyNumberFormat="1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164" fontId="1" fillId="11" borderId="9" xfId="0" applyNumberFormat="1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5" fontId="1" fillId="2" borderId="10" xfId="0" applyNumberFormat="1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wrapText="1"/>
    </xf>
    <xf numFmtId="0" fontId="5" fillId="12" borderId="7" xfId="0" applyFont="1" applyFill="1" applyBorder="1" applyAlignment="1">
      <alignment horizontal="left" vertical="center" wrapText="1"/>
    </xf>
    <xf numFmtId="0" fontId="12" fillId="12" borderId="7" xfId="0" applyFont="1" applyFill="1" applyBorder="1" applyAlignment="1">
      <alignment horizontal="left" vertical="center" wrapText="1" readingOrder="1"/>
    </xf>
    <xf numFmtId="165" fontId="13" fillId="12" borderId="7" xfId="0" applyNumberFormat="1" applyFont="1" applyFill="1" applyBorder="1" applyAlignment="1">
      <alignment horizontal="left" vertical="center" wrapText="1"/>
    </xf>
    <xf numFmtId="164" fontId="5" fillId="12" borderId="7" xfId="0" applyNumberFormat="1" applyFont="1" applyFill="1" applyBorder="1" applyAlignment="1">
      <alignment horizontal="left" vertical="center" wrapText="1" readingOrder="1"/>
    </xf>
    <xf numFmtId="164" fontId="5" fillId="12" borderId="7" xfId="0" applyNumberFormat="1" applyFont="1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center" wrapText="1"/>
    </xf>
    <xf numFmtId="165" fontId="10" fillId="2" borderId="10" xfId="0" applyNumberFormat="1" applyFont="1" applyFill="1" applyBorder="1" applyAlignment="1">
      <alignment horizontal="left" vertical="center" wrapText="1"/>
    </xf>
    <xf numFmtId="0" fontId="5" fillId="13" borderId="7" xfId="0" applyFont="1" applyFill="1" applyBorder="1" applyAlignment="1">
      <alignment horizontal="left" vertical="center" wrapText="1"/>
    </xf>
    <xf numFmtId="0" fontId="5" fillId="13" borderId="7" xfId="0" applyFont="1" applyFill="1" applyBorder="1" applyAlignment="1">
      <alignment horizontal="left" vertical="center" wrapText="1" readingOrder="1"/>
    </xf>
    <xf numFmtId="165" fontId="5" fillId="13" borderId="7" xfId="0" applyNumberFormat="1" applyFont="1" applyFill="1" applyBorder="1" applyAlignment="1">
      <alignment horizontal="left" vertical="center" wrapText="1"/>
    </xf>
    <xf numFmtId="164" fontId="5" fillId="13" borderId="7" xfId="0" applyNumberFormat="1" applyFont="1" applyFill="1" applyBorder="1" applyAlignment="1">
      <alignment horizontal="left" vertical="center" wrapText="1"/>
    </xf>
    <xf numFmtId="0" fontId="7" fillId="13" borderId="7" xfId="0" applyFont="1" applyFill="1" applyBorder="1" applyAlignment="1">
      <alignment horizontal="left" vertical="center" wrapText="1"/>
    </xf>
    <xf numFmtId="165" fontId="14" fillId="2" borderId="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15" fillId="2" borderId="9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 readingOrder="1"/>
    </xf>
    <xf numFmtId="0" fontId="15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7CAAC"/>
          <bgColor rgb="FFF7CA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Fecha  inicio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'Example - Project Plan Template'!$C$8:$C$37</c:f>
              <c:strCache>
                <c:ptCount val="30"/>
                <c:pt idx="0">
                  <c:v>Concepción e Inicio del Proyecto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Explicación de la idea</c:v>
                </c:pt>
                <c:pt idx="4">
                  <c:v>Presentación y Asignación de actividades </c:v>
                </c:pt>
                <c:pt idx="5">
                  <c:v>Definición y Planificación del Proyecto</c:v>
                </c:pt>
                <c:pt idx="6">
                  <c:v>Levantamiento de información</c:v>
                </c:pt>
                <c:pt idx="7">
                  <c:v>Análisis</c:v>
                </c:pt>
                <c:pt idx="8">
                  <c:v>Toma de decisiones y ajuste</c:v>
                </c:pt>
                <c:pt idx="9">
                  <c:v>Diseño</c:v>
                </c:pt>
                <c:pt idx="10">
                  <c:v>Programación del Código fuente</c:v>
                </c:pt>
                <c:pt idx="11">
                  <c:v>Tipos de requerimientos</c:v>
                </c:pt>
                <c:pt idx="12">
                  <c:v>Carga inicial </c:v>
                </c:pt>
                <c:pt idx="13">
                  <c:v>Pruebas funcionales</c:v>
                </c:pt>
                <c:pt idx="14">
                  <c:v>Integración</c:v>
                </c:pt>
                <c:pt idx="15">
                  <c:v>Configuración con el servidor</c:v>
                </c:pt>
                <c:pt idx="16">
                  <c:v>Pruebas funcionales con el servidor</c:v>
                </c:pt>
                <c:pt idx="17">
                  <c:v>Pruebas funcionales de integración</c:v>
                </c:pt>
                <c:pt idx="18">
                  <c:v>Puesta en operación</c:v>
                </c:pt>
                <c:pt idx="19">
                  <c:v>Entregable: Página web </c:v>
                </c:pt>
                <c:pt idx="20">
                  <c:v>Elaboración interfaz</c:v>
                </c:pt>
                <c:pt idx="21">
                  <c:v>Monitero/Control</c:v>
                </c:pt>
                <c:pt idx="22">
                  <c:v>Revisión de la planeación</c:v>
                </c:pt>
                <c:pt idx="23">
                  <c:v>Control de la ejecución</c:v>
                </c:pt>
                <c:pt idx="24">
                  <c:v>Control de la ejecución del código</c:v>
                </c:pt>
                <c:pt idx="25">
                  <c:v>– Project Updates</c:v>
                </c:pt>
                <c:pt idx="26">
                  <c:v>–– Chart Updates</c:v>
                </c:pt>
                <c:pt idx="27">
                  <c:v>Cierre </c:v>
                </c:pt>
                <c:pt idx="28">
                  <c:v>Reuniones</c:v>
                </c:pt>
                <c:pt idx="29">
                  <c:v>Informe</c:v>
                </c:pt>
              </c:strCache>
            </c:strRef>
          </c:cat>
          <c:val>
            <c:numRef>
              <c:f>'Example - Project Plan Template'!$F$8:$F$37</c:f>
              <c:numCache>
                <c:formatCode>mm/dd</c:formatCode>
                <c:ptCount val="30"/>
                <c:pt idx="0">
                  <c:v>45293</c:v>
                </c:pt>
                <c:pt idx="1">
                  <c:v>45878</c:v>
                </c:pt>
                <c:pt idx="2">
                  <c:v>45878</c:v>
                </c:pt>
                <c:pt idx="3">
                  <c:v>45878</c:v>
                </c:pt>
                <c:pt idx="4">
                  <c:v>45878</c:v>
                </c:pt>
                <c:pt idx="6">
                  <c:v>45892</c:v>
                </c:pt>
                <c:pt idx="7">
                  <c:v>45900</c:v>
                </c:pt>
                <c:pt idx="8">
                  <c:v>45899</c:v>
                </c:pt>
                <c:pt idx="9">
                  <c:v>45913</c:v>
                </c:pt>
                <c:pt idx="10">
                  <c:v>45920</c:v>
                </c:pt>
                <c:pt idx="11">
                  <c:v>45927</c:v>
                </c:pt>
                <c:pt idx="12">
                  <c:v>45934</c:v>
                </c:pt>
                <c:pt idx="13">
                  <c:v>45941</c:v>
                </c:pt>
                <c:pt idx="14">
                  <c:v>45948</c:v>
                </c:pt>
                <c:pt idx="15">
                  <c:v>45955</c:v>
                </c:pt>
                <c:pt idx="16">
                  <c:v>45962</c:v>
                </c:pt>
                <c:pt idx="17">
                  <c:v>45941</c:v>
                </c:pt>
                <c:pt idx="18">
                  <c:v>45976</c:v>
                </c:pt>
                <c:pt idx="19">
                  <c:v>45983</c:v>
                </c:pt>
                <c:pt idx="20">
                  <c:v>45983</c:v>
                </c:pt>
                <c:pt idx="22">
                  <c:v>45962</c:v>
                </c:pt>
                <c:pt idx="23">
                  <c:v>45940</c:v>
                </c:pt>
                <c:pt idx="24">
                  <c:v>45948</c:v>
                </c:pt>
                <c:pt idx="25">
                  <c:v>45949</c:v>
                </c:pt>
                <c:pt idx="26">
                  <c:v>45950</c:v>
                </c:pt>
                <c:pt idx="28">
                  <c:v>45983</c:v>
                </c:pt>
                <c:pt idx="29">
                  <c:v>45983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27-4548-AE6A-2423A8DB0E55}"/>
            </c:ext>
          </c:extLst>
        </c:ser>
        <c:ser>
          <c:idx val="1"/>
          <c:order val="1"/>
          <c:tx>
            <c:v>Duración (en días)</c:v>
          </c:tx>
          <c:spPr>
            <a:solidFill>
              <a:srgbClr val="03C15A">
                <a:alpha val="78431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70C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3A27-4548-AE6A-2423A8DB0E55}"/>
              </c:ext>
            </c:extLst>
          </c:dPt>
          <c:dPt>
            <c:idx val="1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A27-4548-AE6A-2423A8DB0E55}"/>
              </c:ext>
            </c:extLst>
          </c:dPt>
          <c:dPt>
            <c:idx val="2"/>
            <c:invertIfNegative val="1"/>
            <c:bubble3D val="0"/>
            <c:spPr>
              <a:solidFill>
                <a:srgbClr val="D1EEFF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3A27-4548-AE6A-2423A8DB0E55}"/>
              </c:ext>
            </c:extLst>
          </c:dPt>
          <c:dPt>
            <c:idx val="3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3A27-4548-AE6A-2423A8DB0E55}"/>
              </c:ext>
            </c:extLst>
          </c:dPt>
          <c:dPt>
            <c:idx val="4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A27-4548-AE6A-2423A8DB0E55}"/>
              </c:ext>
            </c:extLst>
          </c:dPt>
          <c:dPt>
            <c:idx val="5"/>
            <c:invertIfNegative val="1"/>
            <c:bubble3D val="0"/>
            <c:spPr>
              <a:solidFill>
                <a:srgbClr val="007134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A27-4548-AE6A-2423A8DB0E55}"/>
              </c:ext>
            </c:extLst>
          </c:dPt>
          <c:dPt>
            <c:idx val="7"/>
            <c:invertIfNegative val="1"/>
            <c:bubble3D val="0"/>
            <c:spPr>
              <a:solidFill>
                <a:srgbClr val="00B05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A27-4548-AE6A-2423A8DB0E55}"/>
              </c:ext>
            </c:extLst>
          </c:dPt>
          <c:dPt>
            <c:idx val="21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3A27-4548-AE6A-2423A8DB0E55}"/>
              </c:ext>
            </c:extLst>
          </c:dPt>
          <c:dPt>
            <c:idx val="22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3A27-4548-AE6A-2423A8DB0E55}"/>
              </c:ext>
            </c:extLst>
          </c:dPt>
          <c:dPt>
            <c:idx val="23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3A27-4548-AE6A-2423A8DB0E55}"/>
              </c:ext>
            </c:extLst>
          </c:dPt>
          <c:dPt>
            <c:idx val="24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3A27-4548-AE6A-2423A8DB0E55}"/>
              </c:ext>
            </c:extLst>
          </c:dPt>
          <c:cat>
            <c:strRef>
              <c:f>'Example - Project Plan Template'!$C$8:$C$37</c:f>
              <c:strCache>
                <c:ptCount val="30"/>
                <c:pt idx="0">
                  <c:v>Concepción e Inicio del Proyecto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Explicación de la idea</c:v>
                </c:pt>
                <c:pt idx="4">
                  <c:v>Presentación y Asignación de actividades </c:v>
                </c:pt>
                <c:pt idx="5">
                  <c:v>Definición y Planificación del Proyecto</c:v>
                </c:pt>
                <c:pt idx="6">
                  <c:v>Levantamiento de información</c:v>
                </c:pt>
                <c:pt idx="7">
                  <c:v>Análisis</c:v>
                </c:pt>
                <c:pt idx="8">
                  <c:v>Toma de decisiones y ajuste</c:v>
                </c:pt>
                <c:pt idx="9">
                  <c:v>Diseño</c:v>
                </c:pt>
                <c:pt idx="10">
                  <c:v>Programación del Código fuente</c:v>
                </c:pt>
                <c:pt idx="11">
                  <c:v>Tipos de requerimientos</c:v>
                </c:pt>
                <c:pt idx="12">
                  <c:v>Carga inicial </c:v>
                </c:pt>
                <c:pt idx="13">
                  <c:v>Pruebas funcionales</c:v>
                </c:pt>
                <c:pt idx="14">
                  <c:v>Integración</c:v>
                </c:pt>
                <c:pt idx="15">
                  <c:v>Configuración con el servidor</c:v>
                </c:pt>
                <c:pt idx="16">
                  <c:v>Pruebas funcionales con el servidor</c:v>
                </c:pt>
                <c:pt idx="17">
                  <c:v>Pruebas funcionales de integración</c:v>
                </c:pt>
                <c:pt idx="18">
                  <c:v>Puesta en operación</c:v>
                </c:pt>
                <c:pt idx="19">
                  <c:v>Entregable: Página web </c:v>
                </c:pt>
                <c:pt idx="20">
                  <c:v>Elaboración interfaz</c:v>
                </c:pt>
                <c:pt idx="21">
                  <c:v>Monitero/Control</c:v>
                </c:pt>
                <c:pt idx="22">
                  <c:v>Revisión de la planeación</c:v>
                </c:pt>
                <c:pt idx="23">
                  <c:v>Control de la ejecución</c:v>
                </c:pt>
                <c:pt idx="24">
                  <c:v>Control de la ejecución del código</c:v>
                </c:pt>
                <c:pt idx="25">
                  <c:v>– Project Updates</c:v>
                </c:pt>
                <c:pt idx="26">
                  <c:v>–– Chart Updates</c:v>
                </c:pt>
                <c:pt idx="27">
                  <c:v>Cierre </c:v>
                </c:pt>
                <c:pt idx="28">
                  <c:v>Reuniones</c:v>
                </c:pt>
                <c:pt idx="29">
                  <c:v>Informe</c:v>
                </c:pt>
              </c:strCache>
            </c:strRef>
          </c:cat>
          <c:val>
            <c:numRef>
              <c:f>'Example - Project Plan Template'!$H$8:$H$37</c:f>
              <c:numCache>
                <c:formatCode>0</c:formatCode>
                <c:ptCount val="30"/>
                <c:pt idx="0">
                  <c:v>39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2</c:v>
                </c:pt>
                <c:pt idx="9">
                  <c:v>21</c:v>
                </c:pt>
                <c:pt idx="10">
                  <c:v>49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7-3A27-4548-AE6A-2423A8DB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498806"/>
        <c:axId val="1281237288"/>
      </c:barChart>
      <c:catAx>
        <c:axId val="4714988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es-CO"/>
          </a:p>
        </c:txPr>
        <c:crossAx val="1281237288"/>
        <c:crosses val="autoZero"/>
        <c:auto val="1"/>
        <c:lblAlgn val="ctr"/>
        <c:lblOffset val="100"/>
        <c:noMultiLvlLbl val="1"/>
      </c:catAx>
      <c:valAx>
        <c:axId val="1281237288"/>
        <c:scaling>
          <c:orientation val="minMax"/>
          <c:min val="452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mm/dd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es-CO"/>
          </a:p>
        </c:txPr>
        <c:crossAx val="471498806"/>
        <c:crosses val="max"/>
        <c:crossBetween val="between"/>
        <c:majorUnit val="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37</xdr:row>
      <xdr:rowOff>114300</xdr:rowOff>
    </xdr:from>
    <xdr:ext cx="14801850" cy="752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E1000"/>
  <sheetViews>
    <sheetView showGridLines="0" tabSelected="1" workbookViewId="0">
      <pane ySplit="1" topLeftCell="A2" activePane="bottomLeft" state="frozen"/>
      <selection pane="bottomLeft" activeCell="I33" sqref="I33"/>
    </sheetView>
  </sheetViews>
  <sheetFormatPr baseColWidth="10" defaultColWidth="11.25" defaultRowHeight="15" customHeight="1" outlineLevelRow="1" x14ac:dyDescent="0.35"/>
  <cols>
    <col min="1" max="1" width="3.33203125" customWidth="1"/>
    <col min="2" max="2" width="7.9140625" customWidth="1"/>
    <col min="3" max="3" width="57" customWidth="1"/>
    <col min="4" max="4" width="12.9140625" customWidth="1"/>
    <col min="5" max="5" width="20.9140625" customWidth="1"/>
    <col min="6" max="7" width="8.9140625" customWidth="1"/>
    <col min="8" max="8" width="10.6640625" customWidth="1"/>
    <col min="9" max="9" width="57.08203125" customWidth="1"/>
    <col min="10" max="10" width="3.33203125" customWidth="1"/>
    <col min="11" max="11" width="12.9140625" customWidth="1"/>
    <col min="12" max="17" width="11" customWidth="1"/>
    <col min="18" max="18" width="9" customWidth="1"/>
    <col min="19" max="31" width="11" customWidth="1"/>
  </cols>
  <sheetData>
    <row r="1" spans="1:31" ht="43" customHeight="1" x14ac:dyDescent="0.35">
      <c r="A1" s="1"/>
      <c r="B1" s="2" t="s">
        <v>0</v>
      </c>
      <c r="C1" s="3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5" customHeight="1" x14ac:dyDescent="0.35">
      <c r="A2" s="4"/>
      <c r="B2" s="4"/>
      <c r="C2" s="4" t="s">
        <v>1</v>
      </c>
      <c r="D2" s="4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30" customHeight="1" x14ac:dyDescent="0.35">
      <c r="A3" s="1"/>
      <c r="B3" s="1"/>
      <c r="C3" s="5" t="s">
        <v>0</v>
      </c>
      <c r="D3" s="1"/>
      <c r="E3" s="6">
        <v>45871</v>
      </c>
      <c r="F3" s="1"/>
      <c r="G3" s="1"/>
      <c r="H3" s="65" t="s">
        <v>3</v>
      </c>
      <c r="I3" s="6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8" customHeight="1" x14ac:dyDescent="0.35">
      <c r="A4" s="4"/>
      <c r="B4" s="4"/>
      <c r="C4" s="7" t="s">
        <v>4</v>
      </c>
      <c r="D4" s="4"/>
      <c r="E4" s="7" t="s">
        <v>5</v>
      </c>
      <c r="F4" s="4"/>
      <c r="G4" s="4"/>
      <c r="H4" s="4" t="s">
        <v>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30" customHeight="1" x14ac:dyDescent="0.35">
      <c r="A5" s="1"/>
      <c r="B5" s="1"/>
      <c r="C5" s="8" t="s">
        <v>7</v>
      </c>
      <c r="D5" s="1"/>
      <c r="E5" s="6">
        <v>45993</v>
      </c>
      <c r="F5" s="1"/>
      <c r="G5" s="1"/>
      <c r="H5" s="9">
        <f>IF(E3=0,0,E5-E3)+1</f>
        <v>123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3.5" customHeight="1" x14ac:dyDescent="0.35">
      <c r="A6" s="1"/>
      <c r="B6" s="1"/>
      <c r="C6" s="1"/>
      <c r="D6" s="1"/>
      <c r="E6" s="10"/>
      <c r="F6" s="1"/>
      <c r="G6" s="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34.5" customHeight="1" x14ac:dyDescent="0.35">
      <c r="A7" s="11"/>
      <c r="B7" s="12" t="s">
        <v>8</v>
      </c>
      <c r="C7" s="12" t="s">
        <v>9</v>
      </c>
      <c r="D7" s="12" t="s">
        <v>10</v>
      </c>
      <c r="E7" s="12" t="s">
        <v>11</v>
      </c>
      <c r="F7" s="13" t="s">
        <v>12</v>
      </c>
      <c r="G7" s="14" t="s">
        <v>13</v>
      </c>
      <c r="H7" s="12" t="s">
        <v>14</v>
      </c>
      <c r="I7" s="12" t="s">
        <v>15</v>
      </c>
      <c r="J7" s="11"/>
      <c r="K7" s="15" t="s">
        <v>10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24.75" customHeight="1" x14ac:dyDescent="0.35">
      <c r="A8" s="11"/>
      <c r="B8" s="16">
        <v>1</v>
      </c>
      <c r="C8" s="17" t="s">
        <v>16</v>
      </c>
      <c r="D8" s="18"/>
      <c r="E8" s="18"/>
      <c r="F8" s="19">
        <v>45293</v>
      </c>
      <c r="G8" s="20">
        <v>45331</v>
      </c>
      <c r="H8" s="21">
        <f t="shared" ref="H8:H12" si="0">IF(F8=0,0,G8-F8)+1</f>
        <v>39</v>
      </c>
      <c r="I8" s="22"/>
      <c r="J8" s="11"/>
      <c r="K8" s="23" t="s">
        <v>17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41" customHeight="1" outlineLevel="1" x14ac:dyDescent="0.35">
      <c r="A9" s="11"/>
      <c r="B9" s="24">
        <v>1.1000000000000001</v>
      </c>
      <c r="C9" s="25" t="s">
        <v>18</v>
      </c>
      <c r="D9" s="26" t="s">
        <v>19</v>
      </c>
      <c r="E9" s="27"/>
      <c r="F9" s="28">
        <v>45878</v>
      </c>
      <c r="G9" s="28">
        <v>45892</v>
      </c>
      <c r="H9" s="29">
        <f t="shared" si="0"/>
        <v>15</v>
      </c>
      <c r="I9" s="30" t="s">
        <v>20</v>
      </c>
      <c r="J9" s="11"/>
      <c r="K9" s="31" t="s">
        <v>21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40.5" customHeight="1" outlineLevel="1" x14ac:dyDescent="0.35">
      <c r="A10" s="11"/>
      <c r="B10" s="24">
        <v>1.2</v>
      </c>
      <c r="C10" s="25" t="s">
        <v>22</v>
      </c>
      <c r="D10" s="26" t="s">
        <v>19</v>
      </c>
      <c r="E10" s="27"/>
      <c r="F10" s="28">
        <v>45878</v>
      </c>
      <c r="G10" s="28">
        <v>45892</v>
      </c>
      <c r="H10" s="29">
        <f t="shared" si="0"/>
        <v>15</v>
      </c>
      <c r="I10" s="30" t="s">
        <v>23</v>
      </c>
      <c r="J10" s="11"/>
      <c r="K10" s="26" t="s">
        <v>19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54" customHeight="1" outlineLevel="1" x14ac:dyDescent="0.35">
      <c r="A11" s="11"/>
      <c r="B11" s="24">
        <v>1.3</v>
      </c>
      <c r="C11" s="25" t="s">
        <v>24</v>
      </c>
      <c r="D11" s="26" t="s">
        <v>19</v>
      </c>
      <c r="E11" s="32"/>
      <c r="F11" s="28">
        <v>45878</v>
      </c>
      <c r="G11" s="28">
        <v>45892</v>
      </c>
      <c r="H11" s="29">
        <f t="shared" si="0"/>
        <v>15</v>
      </c>
      <c r="I11" s="30" t="s">
        <v>25</v>
      </c>
      <c r="J11" s="11"/>
      <c r="K11" s="33" t="s">
        <v>26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51.5" customHeight="1" outlineLevel="1" x14ac:dyDescent="0.35">
      <c r="A12" s="11"/>
      <c r="B12" s="24">
        <v>1.4</v>
      </c>
      <c r="C12" s="25" t="s">
        <v>27</v>
      </c>
      <c r="D12" s="26" t="s">
        <v>19</v>
      </c>
      <c r="E12" s="27"/>
      <c r="F12" s="28">
        <v>45878</v>
      </c>
      <c r="G12" s="28">
        <v>45892</v>
      </c>
      <c r="H12" s="29">
        <f t="shared" si="0"/>
        <v>15</v>
      </c>
      <c r="I12" s="30" t="s">
        <v>28</v>
      </c>
      <c r="J12" s="11"/>
      <c r="K12" s="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24.75" customHeight="1" x14ac:dyDescent="0.35">
      <c r="A13" s="11"/>
      <c r="B13" s="34">
        <v>2</v>
      </c>
      <c r="C13" s="34" t="s">
        <v>29</v>
      </c>
      <c r="D13" s="35"/>
      <c r="E13" s="36"/>
      <c r="F13" s="37"/>
      <c r="G13" s="38"/>
      <c r="H13" s="39"/>
      <c r="I13" s="40"/>
      <c r="J13" s="11"/>
      <c r="K13" s="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63" customHeight="1" outlineLevel="1" x14ac:dyDescent="0.35">
      <c r="A14" s="11"/>
      <c r="B14" s="24">
        <v>2.1</v>
      </c>
      <c r="C14" s="25" t="s">
        <v>30</v>
      </c>
      <c r="D14" s="26" t="s">
        <v>19</v>
      </c>
      <c r="E14" s="41"/>
      <c r="F14" s="28">
        <v>45892</v>
      </c>
      <c r="G14" s="42">
        <v>45906</v>
      </c>
      <c r="H14" s="43">
        <f t="shared" ref="H14:H28" si="1">G14-F14</f>
        <v>14</v>
      </c>
      <c r="I14" s="30" t="s">
        <v>31</v>
      </c>
      <c r="J14" s="11"/>
      <c r="K14" s="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52" customHeight="1" outlineLevel="1" x14ac:dyDescent="0.35">
      <c r="A15" s="11"/>
      <c r="B15" s="24">
        <v>2.2000000000000002</v>
      </c>
      <c r="C15" s="25" t="s">
        <v>32</v>
      </c>
      <c r="D15" s="26" t="s">
        <v>19</v>
      </c>
      <c r="E15" s="41"/>
      <c r="F15" s="28">
        <v>45900</v>
      </c>
      <c r="G15" s="42">
        <v>45913</v>
      </c>
      <c r="H15" s="43">
        <f t="shared" si="1"/>
        <v>13</v>
      </c>
      <c r="I15" s="30" t="s">
        <v>33</v>
      </c>
      <c r="J15" s="11"/>
      <c r="K15" s="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49" customHeight="1" outlineLevel="1" x14ac:dyDescent="0.35">
      <c r="A16" s="11"/>
      <c r="B16" s="24">
        <v>2.4</v>
      </c>
      <c r="C16" s="25" t="s">
        <v>34</v>
      </c>
      <c r="D16" s="26" t="s">
        <v>19</v>
      </c>
      <c r="E16" s="41"/>
      <c r="F16" s="28">
        <v>45899</v>
      </c>
      <c r="G16" s="42">
        <v>45901</v>
      </c>
      <c r="H16" s="43">
        <f t="shared" si="1"/>
        <v>2</v>
      </c>
      <c r="I16" s="30" t="s">
        <v>35</v>
      </c>
      <c r="J16" s="11"/>
      <c r="K16" s="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48.5" customHeight="1" outlineLevel="1" x14ac:dyDescent="0.35">
      <c r="A17" s="11"/>
      <c r="B17" s="24">
        <v>2.2999999999999998</v>
      </c>
      <c r="C17" s="25" t="s">
        <v>36</v>
      </c>
      <c r="D17" s="26" t="s">
        <v>19</v>
      </c>
      <c r="E17" s="41"/>
      <c r="F17" s="28">
        <v>45913</v>
      </c>
      <c r="G17" s="42">
        <v>45934</v>
      </c>
      <c r="H17" s="43">
        <f t="shared" si="1"/>
        <v>21</v>
      </c>
      <c r="I17" s="30" t="s">
        <v>37</v>
      </c>
      <c r="J17" s="11"/>
      <c r="K17" s="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49.5" customHeight="1" outlineLevel="1" x14ac:dyDescent="0.35">
      <c r="A18" s="11"/>
      <c r="B18" s="24">
        <v>2.5</v>
      </c>
      <c r="C18" s="25" t="s">
        <v>38</v>
      </c>
      <c r="D18" s="26" t="s">
        <v>19</v>
      </c>
      <c r="E18" s="41"/>
      <c r="F18" s="28">
        <v>45920</v>
      </c>
      <c r="G18" s="42">
        <v>45969</v>
      </c>
      <c r="H18" s="43">
        <f t="shared" si="1"/>
        <v>49</v>
      </c>
      <c r="I18" s="30" t="s">
        <v>39</v>
      </c>
      <c r="J18" s="11"/>
      <c r="K18" s="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52" customHeight="1" outlineLevel="1" x14ac:dyDescent="0.35">
      <c r="A19" s="11"/>
      <c r="B19" s="24">
        <v>2.6</v>
      </c>
      <c r="C19" s="25" t="s">
        <v>40</v>
      </c>
      <c r="D19" s="26" t="s">
        <v>19</v>
      </c>
      <c r="E19" s="41"/>
      <c r="F19" s="28">
        <v>45927</v>
      </c>
      <c r="G19" s="42">
        <v>45934</v>
      </c>
      <c r="H19" s="43">
        <f t="shared" si="1"/>
        <v>7</v>
      </c>
      <c r="I19" s="66" t="s">
        <v>41</v>
      </c>
      <c r="J19" s="11"/>
      <c r="K19" s="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41.5" customHeight="1" outlineLevel="1" x14ac:dyDescent="0.35">
      <c r="A20" s="11"/>
      <c r="B20" s="24">
        <v>2.7</v>
      </c>
      <c r="C20" s="44" t="s">
        <v>42</v>
      </c>
      <c r="D20" s="26" t="s">
        <v>19</v>
      </c>
      <c r="E20" s="45"/>
      <c r="F20" s="28">
        <v>45934</v>
      </c>
      <c r="G20" s="42">
        <v>45941</v>
      </c>
      <c r="H20" s="43">
        <f t="shared" si="1"/>
        <v>7</v>
      </c>
      <c r="I20" s="46" t="s">
        <v>43</v>
      </c>
      <c r="J20" s="11"/>
      <c r="K20" s="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47.5" customHeight="1" outlineLevel="1" x14ac:dyDescent="0.35">
      <c r="A21" s="11"/>
      <c r="B21" s="24">
        <v>2.8</v>
      </c>
      <c r="C21" s="44" t="s">
        <v>44</v>
      </c>
      <c r="D21" s="26" t="s">
        <v>19</v>
      </c>
      <c r="E21" s="45"/>
      <c r="F21" s="28">
        <v>45941</v>
      </c>
      <c r="G21" s="42">
        <v>45948</v>
      </c>
      <c r="H21" s="43">
        <f t="shared" si="1"/>
        <v>7</v>
      </c>
      <c r="I21" s="46" t="s">
        <v>45</v>
      </c>
      <c r="J21" s="11"/>
      <c r="K21" s="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45.5" customHeight="1" outlineLevel="1" x14ac:dyDescent="0.35">
      <c r="A22" s="11"/>
      <c r="B22" s="24">
        <v>2.9</v>
      </c>
      <c r="C22" s="44" t="s">
        <v>46</v>
      </c>
      <c r="D22" s="26" t="s">
        <v>21</v>
      </c>
      <c r="E22" s="45"/>
      <c r="F22" s="28">
        <v>45948</v>
      </c>
      <c r="G22" s="47">
        <v>45955</v>
      </c>
      <c r="H22" s="43">
        <f t="shared" si="1"/>
        <v>7</v>
      </c>
      <c r="I22" s="46" t="s">
        <v>47</v>
      </c>
      <c r="J22" s="11"/>
      <c r="K22" s="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39" customHeight="1" outlineLevel="1" x14ac:dyDescent="0.35">
      <c r="A23" s="11"/>
      <c r="B23" s="24" t="s">
        <v>48</v>
      </c>
      <c r="C23" s="44" t="s">
        <v>49</v>
      </c>
      <c r="D23" s="26" t="s">
        <v>26</v>
      </c>
      <c r="E23" s="45"/>
      <c r="F23" s="28">
        <v>45955</v>
      </c>
      <c r="G23" s="47">
        <v>45962</v>
      </c>
      <c r="H23" s="43">
        <f t="shared" si="1"/>
        <v>7</v>
      </c>
      <c r="I23" s="46" t="s">
        <v>50</v>
      </c>
      <c r="J23" s="11"/>
      <c r="K23" s="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42.5" customHeight="1" outlineLevel="1" x14ac:dyDescent="0.35">
      <c r="A24" s="11"/>
      <c r="B24" s="24">
        <v>2.11</v>
      </c>
      <c r="C24" s="44" t="s">
        <v>51</v>
      </c>
      <c r="D24" s="26" t="s">
        <v>21</v>
      </c>
      <c r="E24" s="45"/>
      <c r="F24" s="28">
        <v>45962</v>
      </c>
      <c r="G24" s="47">
        <v>45969</v>
      </c>
      <c r="H24" s="43">
        <f t="shared" si="1"/>
        <v>7</v>
      </c>
      <c r="I24" s="46" t="s">
        <v>52</v>
      </c>
      <c r="J24" s="11"/>
      <c r="K24" s="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56" customHeight="1" outlineLevel="1" x14ac:dyDescent="0.35">
      <c r="A25" s="11"/>
      <c r="B25" s="24">
        <v>2.12</v>
      </c>
      <c r="C25" s="44" t="s">
        <v>53</v>
      </c>
      <c r="D25" s="67" t="s">
        <v>21</v>
      </c>
      <c r="E25" s="45"/>
      <c r="F25" s="28">
        <v>45941</v>
      </c>
      <c r="G25" s="47">
        <v>45948</v>
      </c>
      <c r="H25" s="43">
        <f t="shared" si="1"/>
        <v>7</v>
      </c>
      <c r="I25" s="46" t="s">
        <v>54</v>
      </c>
      <c r="J25" s="11"/>
      <c r="K25" s="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70.5" customHeight="1" outlineLevel="1" x14ac:dyDescent="0.35">
      <c r="A26" s="11"/>
      <c r="B26" s="24">
        <v>2.13</v>
      </c>
      <c r="C26" s="44" t="s">
        <v>55</v>
      </c>
      <c r="D26" s="26" t="s">
        <v>26</v>
      </c>
      <c r="E26" s="45"/>
      <c r="F26" s="28">
        <v>45976</v>
      </c>
      <c r="G26" s="47">
        <v>45983</v>
      </c>
      <c r="H26" s="43">
        <f t="shared" si="1"/>
        <v>7</v>
      </c>
      <c r="I26" s="68" t="s">
        <v>71</v>
      </c>
      <c r="J26" s="11"/>
      <c r="K26" s="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66.5" customHeight="1" outlineLevel="1" x14ac:dyDescent="0.35">
      <c r="A27" s="11"/>
      <c r="B27" s="24">
        <v>2.14</v>
      </c>
      <c r="C27" s="44" t="s">
        <v>56</v>
      </c>
      <c r="D27" s="26" t="s">
        <v>26</v>
      </c>
      <c r="E27" s="45"/>
      <c r="F27" s="28">
        <v>45983</v>
      </c>
      <c r="G27" s="47">
        <v>45990</v>
      </c>
      <c r="H27" s="43">
        <f t="shared" si="1"/>
        <v>7</v>
      </c>
      <c r="I27" s="68" t="s">
        <v>72</v>
      </c>
      <c r="J27" s="11"/>
      <c r="K27" s="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60.5" customHeight="1" outlineLevel="1" thickBot="1" x14ac:dyDescent="0.4">
      <c r="A28" s="11"/>
      <c r="B28" s="24">
        <v>2.15</v>
      </c>
      <c r="C28" s="48" t="s">
        <v>57</v>
      </c>
      <c r="D28" s="26" t="s">
        <v>19</v>
      </c>
      <c r="E28" s="49"/>
      <c r="F28" s="28">
        <v>45983</v>
      </c>
      <c r="G28" s="47">
        <v>45990</v>
      </c>
      <c r="H28" s="43">
        <f t="shared" si="1"/>
        <v>7</v>
      </c>
      <c r="I28" s="68" t="s">
        <v>73</v>
      </c>
      <c r="J28" s="11"/>
      <c r="K28" s="5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24.75" customHeight="1" x14ac:dyDescent="0.35">
      <c r="A29" s="11"/>
      <c r="B29" s="52">
        <v>3</v>
      </c>
      <c r="C29" s="52" t="s">
        <v>58</v>
      </c>
      <c r="D29" s="53"/>
      <c r="E29" s="54"/>
      <c r="F29" s="55"/>
      <c r="G29" s="56"/>
      <c r="H29" s="56"/>
      <c r="I29" s="57"/>
      <c r="J29" s="11"/>
      <c r="K29" s="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57" customHeight="1" outlineLevel="1" x14ac:dyDescent="0.35">
      <c r="A30" s="11"/>
      <c r="B30" s="24">
        <v>3.1</v>
      </c>
      <c r="C30" s="25" t="s">
        <v>59</v>
      </c>
      <c r="D30" s="26" t="s">
        <v>21</v>
      </c>
      <c r="E30" s="33"/>
      <c r="F30" s="28">
        <v>45962</v>
      </c>
      <c r="G30" s="47">
        <v>45971</v>
      </c>
      <c r="H30" s="43">
        <f t="shared" ref="H30:H34" si="2">G30-F30</f>
        <v>9</v>
      </c>
      <c r="I30" s="68" t="s">
        <v>74</v>
      </c>
      <c r="J30" s="11"/>
      <c r="K30" s="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54.5" customHeight="1" outlineLevel="1" x14ac:dyDescent="0.35">
      <c r="A31" s="11"/>
      <c r="B31" s="24">
        <v>3.2</v>
      </c>
      <c r="C31" s="25" t="s">
        <v>60</v>
      </c>
      <c r="D31" s="26" t="s">
        <v>21</v>
      </c>
      <c r="E31" s="33"/>
      <c r="F31" s="28">
        <v>45940</v>
      </c>
      <c r="G31" s="47">
        <v>45948</v>
      </c>
      <c r="H31" s="43">
        <f t="shared" si="2"/>
        <v>8</v>
      </c>
      <c r="I31" s="68" t="s">
        <v>75</v>
      </c>
      <c r="J31" s="11"/>
      <c r="K31" s="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56" customHeight="1" outlineLevel="1" x14ac:dyDescent="0.35">
      <c r="A32" s="11"/>
      <c r="B32" s="24" t="s">
        <v>61</v>
      </c>
      <c r="C32" s="25" t="s">
        <v>62</v>
      </c>
      <c r="D32" s="26" t="s">
        <v>21</v>
      </c>
      <c r="E32" s="33"/>
      <c r="F32" s="28">
        <v>45948</v>
      </c>
      <c r="G32" s="47">
        <v>45955</v>
      </c>
      <c r="H32" s="43">
        <f t="shared" si="2"/>
        <v>7</v>
      </c>
      <c r="I32" s="68" t="s">
        <v>76</v>
      </c>
      <c r="J32" s="11"/>
      <c r="K32" s="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58" customHeight="1" outlineLevel="1" x14ac:dyDescent="0.35">
      <c r="A33" s="11"/>
      <c r="B33" s="24">
        <v>3.3</v>
      </c>
      <c r="C33" s="25" t="s">
        <v>63</v>
      </c>
      <c r="D33" s="26" t="s">
        <v>26</v>
      </c>
      <c r="E33" s="41"/>
      <c r="F33" s="28">
        <v>45949</v>
      </c>
      <c r="G33" s="47">
        <v>45956</v>
      </c>
      <c r="H33" s="43">
        <f t="shared" si="2"/>
        <v>7</v>
      </c>
      <c r="I33" s="68" t="s">
        <v>77</v>
      </c>
      <c r="J33" s="11"/>
      <c r="K33" s="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56" customHeight="1" outlineLevel="1" thickBot="1" x14ac:dyDescent="0.4">
      <c r="A34" s="11"/>
      <c r="B34" s="50" t="s">
        <v>64</v>
      </c>
      <c r="C34" s="48" t="s">
        <v>65</v>
      </c>
      <c r="D34" s="26" t="s">
        <v>26</v>
      </c>
      <c r="E34" s="58"/>
      <c r="F34" s="28">
        <v>45950</v>
      </c>
      <c r="G34" s="47">
        <v>45957</v>
      </c>
      <c r="H34" s="43">
        <f t="shared" si="2"/>
        <v>7</v>
      </c>
      <c r="I34" s="68" t="s">
        <v>78</v>
      </c>
      <c r="J34" s="11"/>
      <c r="K34" s="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24.75" customHeight="1" x14ac:dyDescent="0.35">
      <c r="A35" s="11"/>
      <c r="B35" s="59">
        <v>4</v>
      </c>
      <c r="C35" s="59" t="s">
        <v>66</v>
      </c>
      <c r="D35" s="60"/>
      <c r="E35" s="61"/>
      <c r="F35" s="62"/>
      <c r="G35" s="62"/>
      <c r="H35" s="62"/>
      <c r="I35" s="63"/>
      <c r="J35" s="11"/>
      <c r="K35" s="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49.5" customHeight="1" outlineLevel="1" x14ac:dyDescent="0.35">
      <c r="A36" s="11"/>
      <c r="B36" s="24">
        <v>4.0999999999999996</v>
      </c>
      <c r="C36" s="25" t="s">
        <v>67</v>
      </c>
      <c r="D36" s="26" t="s">
        <v>21</v>
      </c>
      <c r="E36" s="41"/>
      <c r="F36" s="28">
        <v>45983</v>
      </c>
      <c r="G36" s="47">
        <v>45990</v>
      </c>
      <c r="H36" s="43">
        <f t="shared" ref="H36:H37" si="3">G36-F36</f>
        <v>7</v>
      </c>
      <c r="I36" s="30" t="s">
        <v>68</v>
      </c>
      <c r="J36" s="11"/>
      <c r="K36" s="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51.5" customHeight="1" outlineLevel="1" x14ac:dyDescent="0.35">
      <c r="A37" s="11"/>
      <c r="B37" s="24">
        <v>4.2</v>
      </c>
      <c r="C37" s="25" t="s">
        <v>69</v>
      </c>
      <c r="D37" s="26" t="s">
        <v>21</v>
      </c>
      <c r="E37" s="64"/>
      <c r="F37" s="28">
        <v>45983</v>
      </c>
      <c r="G37" s="47">
        <v>45990</v>
      </c>
      <c r="H37" s="43">
        <f t="shared" si="3"/>
        <v>7</v>
      </c>
      <c r="I37" s="30" t="s">
        <v>70</v>
      </c>
      <c r="J37" s="11"/>
      <c r="K37" s="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300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300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3.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3.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3.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3.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3.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3.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3.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3.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3.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3.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3.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3.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3.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3.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3.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3.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3.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3.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3.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3.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3.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3.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3.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3.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3.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3.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3.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3.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3.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3.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3.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3.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3.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3.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3.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3.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3.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3.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3.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3.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3.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3.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3.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3.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3.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3.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3.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3.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3.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3.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3.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3.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3.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3.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3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3.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3.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3.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3.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3.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3.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3.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3.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3.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3.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3.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3.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3.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3.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3.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3.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3.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3.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3.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3.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3.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3.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3.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3.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3.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3.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3.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3.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3.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3.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3.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3.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3.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3.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3.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3.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3.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3.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3.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3.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3.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3.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3.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3.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3.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3.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3.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3.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3.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3.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3.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3.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3.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3.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3.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3.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3.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3.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3.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3.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3.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3.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3.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3.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3.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3.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3.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3.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3.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3.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3.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3.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3.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3.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3.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3.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3.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3.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3.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3.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3.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3.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3.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3.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3.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3.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3.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3.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3.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3.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3.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3.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3.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3.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3.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3.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3.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3.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3.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3.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3.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3.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3.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3.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3.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3.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3.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3.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3.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3.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3.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3.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3.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3.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3.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3.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3.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3.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3.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3.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3.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3.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3.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3.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3.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3.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3.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3.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.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.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.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3.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3.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3.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3.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3.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3.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3.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3.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3.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3.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3.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3.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3.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3.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3.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3.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3.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3.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3.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3.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3.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3.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3.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3.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3.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3.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3.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3.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3.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3.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3.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3.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3.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3.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3.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3.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3.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3.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3.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3.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3.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3.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3.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3.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3.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3.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3.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3.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3.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3.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3.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3.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3.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3.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3.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3.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3.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3.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3.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3.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3.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3.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3.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3.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3.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3.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3.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3.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3.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3.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3.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3.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3.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3.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3.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3.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3.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3.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3.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3.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3.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3.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3.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3.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3.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3.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3.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3.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3.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3.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3.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3.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3.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3.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3.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3.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3.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3.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3.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3.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3.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3.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3.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3.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3.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3.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3.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3.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3.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3.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3.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3.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3.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3.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3.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3.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3.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3.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3.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3.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3.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3.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3.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3.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3.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3.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3.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3.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3.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3.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3.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3.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3.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3.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3.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3.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3.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3.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3.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3.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3.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3.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3.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3.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3.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3.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3.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3.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3.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3.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3.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3.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3.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3.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3.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3.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3.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3.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3.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3.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3.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3.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3.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3.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3.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3.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3.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3.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3.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3.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3.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3.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3.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3.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3.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3.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3.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3.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3.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3.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3.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3.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3.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3.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3.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3.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3.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3.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3.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3.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3.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3.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3.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3.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3.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3.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3.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3.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3.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3.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3.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3.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3.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3.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3.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3.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3.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3.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3.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3.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3.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3.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3.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3.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3.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3.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3.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3.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3.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3.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3.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3.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3.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3.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3.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3.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3.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3.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3.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3.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3.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3.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3.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3.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3.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3.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3.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3.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3.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3.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3.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3.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3.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3.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3.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3.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3.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3.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3.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3.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3.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3.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3.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3.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3.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3.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3.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3.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3.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3.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3.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3.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3.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3.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3.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3.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3.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3.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3.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3.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3.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3.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3.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3.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3.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3.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3.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3.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3.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3.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3.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3.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3.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3.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3.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3.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3.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3.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3.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3.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3.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3.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3.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3.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3.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3.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3.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3.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3.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3.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3.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3.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3.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3.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3.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3.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3.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3.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3.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3.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3.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3.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3.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3.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3.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3.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3.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3.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3.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3.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3.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3.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3.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3.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3.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3.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3.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3.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3.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3.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3.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3.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3.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3.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3.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3.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3.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3.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3.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3.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3.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3.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3.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3.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3.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3.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3.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3.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3.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3.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3.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3.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3.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3.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3.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3.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3.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3.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3.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3.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3.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3.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3.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3.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3.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3.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3.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3.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3.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3.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3.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3.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3.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3.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3.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3.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3.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3.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3.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3.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3.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3.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3.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3.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3.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3.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3.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3.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3.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3.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3.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3.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3.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3.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3.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3.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3.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3.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3.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3.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3.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3.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3.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3.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3.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3.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3.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3.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3.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3.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3.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3.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3.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3.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3.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3.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3.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3.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3.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3.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3.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3.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3.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3.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3.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3.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3.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3.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3.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3.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3.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3.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3.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3.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3.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3.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3.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3.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3.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3.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3.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3.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3.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3.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3.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3.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3.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3.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3.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3.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3.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3.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3.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3.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3.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3.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3.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3.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3.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3.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3.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3.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3.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3.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3.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3.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3.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3.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3.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3.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3.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3.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3.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3.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3.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3.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3.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3.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3.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3.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3.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3.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3.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3.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3.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3.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3.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3.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3.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3.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3.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3.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3.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3.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3.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3.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3.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3.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3.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3.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3.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3.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3.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3.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3.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3.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3.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3.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3.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3.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3.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3.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3.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3.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3.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3.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3.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3.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3.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3.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3.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3.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3.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3.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3.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3.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3.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3.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3.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3.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3.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3.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3.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3.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3.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3.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3.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3.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3.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3.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3.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3.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3.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3.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3.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3.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3.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3.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3.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3.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3.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3.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3.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3.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3.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3.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3.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3.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3.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3.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3.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3.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3.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3.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3.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3.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3.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3.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3.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3.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3.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3.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3.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3.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3.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3.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3.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3.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3.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3.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3.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3.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3.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3.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3.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3.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3.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3.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3.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3.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3.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3.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3.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3.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3.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3.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3.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3.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3.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3.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3.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3.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3.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3.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3.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3.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3.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3.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3.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3.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3.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3.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3.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3.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3.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3.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3.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3.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3.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3.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3.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3.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3.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3.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3.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3.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3.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3.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3.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3.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3.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3.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3.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3.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3.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3.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3.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3.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3.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3.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3.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3.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3.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3.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3.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3.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3.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3.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3.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3.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3.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3.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3.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3.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3.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3.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3.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3.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3.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3.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3.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3.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3.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3.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3.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3.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3.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3.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3.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3.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3.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3.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3.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3.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3.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3.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3.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3.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3.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3.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3.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3.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3.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3.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3.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3.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3.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3.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3.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3.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3.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3.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3.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3.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3.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3.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3.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3.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3.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3.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3.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3.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3.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3.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3.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3.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3.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3.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3.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3.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3.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3.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3.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3.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3.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3.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3.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3.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3.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3.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3.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3.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3.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3.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3.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3.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3.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3.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3.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3.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3.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3.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3.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3.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3.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3.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3.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3.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3.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3.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3.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3.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3.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3.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3.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3.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3.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3.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3.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3.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3.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3.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3.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3.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3.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3.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3.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3.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3.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3.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3.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3.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">
    <mergeCell ref="H3:I3"/>
  </mergeCells>
  <conditionalFormatting sqref="D8:D37">
    <cfRule type="containsText" dxfId="7" priority="1" operator="containsText" text="On Hold">
      <formula>NOT(ISERROR(SEARCH(("On Hold"),(D8))))</formula>
    </cfRule>
  </conditionalFormatting>
  <conditionalFormatting sqref="D8:D37">
    <cfRule type="containsText" dxfId="6" priority="2" operator="containsText" text="Complete">
      <formula>NOT(ISERROR(SEARCH(("Complete"),(D8))))</formula>
    </cfRule>
  </conditionalFormatting>
  <conditionalFormatting sqref="D8:D37">
    <cfRule type="containsText" dxfId="5" priority="3" operator="containsText" text="In Progress">
      <formula>NOT(ISERROR(SEARCH(("In Progress"),(D8))))</formula>
    </cfRule>
  </conditionalFormatting>
  <conditionalFormatting sqref="D8:D37">
    <cfRule type="containsText" dxfId="4" priority="4" operator="containsText" text="Not Started">
      <formula>NOT(ISERROR(SEARCH(("Not Started"),(D8))))</formula>
    </cfRule>
  </conditionalFormatting>
  <conditionalFormatting sqref="K8:K11">
    <cfRule type="containsText" dxfId="3" priority="5" stopIfTrue="1" operator="containsText" text="On Hold">
      <formula>NOT(ISERROR(SEARCH(("On Hold"),(K8))))</formula>
    </cfRule>
  </conditionalFormatting>
  <conditionalFormatting sqref="K8:K11">
    <cfRule type="containsText" dxfId="2" priority="6" operator="containsText" text="Complete">
      <formula>NOT(ISERROR(SEARCH(("Complete"),(K8))))</formula>
    </cfRule>
  </conditionalFormatting>
  <conditionalFormatting sqref="K8:K11">
    <cfRule type="containsText" dxfId="1" priority="7" operator="containsText" text="In Progress">
      <formula>NOT(ISERROR(SEARCH(("In Progress"),(K8))))</formula>
    </cfRule>
  </conditionalFormatting>
  <conditionalFormatting sqref="K8:K11">
    <cfRule type="containsText" dxfId="0" priority="8" operator="containsText" text="Not Started">
      <formula>NOT(ISERROR(SEARCH(("Not Started"),(K8))))</formula>
    </cfRule>
  </conditionalFormatting>
  <dataValidations count="1">
    <dataValidation type="list" allowBlank="1" showErrorMessage="1" sqref="D8:D37" xr:uid="{00000000-0002-0000-0000-000000000000}">
      <formula1>$K$8:$K$11</formula1>
    </dataValidation>
  </dataValidations>
  <pageMargins left="0.3" right="0.3" top="0.3" bottom="0.3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Example - Project Plan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lopez yepes</cp:lastModifiedBy>
  <dcterms:modified xsi:type="dcterms:W3CDTF">2025-10-23T22:56:22Z</dcterms:modified>
</cp:coreProperties>
</file>