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ya Varaste\Desktop\@@@@\"/>
    </mc:Choice>
  </mc:AlternateContent>
  <xr:revisionPtr revIDLastSave="0" documentId="13_ncr:1_{90DC0DBF-D272-4E95-ADFC-16D967934FF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3" i="2" s="1"/>
  <c r="B14" i="2" s="1"/>
  <c r="B15" i="2" s="1"/>
  <c r="B17" i="2" s="1"/>
  <c r="D2" i="2"/>
  <c r="D3" i="2"/>
  <c r="D4" i="2" s="1"/>
</calcChain>
</file>

<file path=xl/sharedStrings.xml><?xml version="1.0" encoding="utf-8"?>
<sst xmlns="http://schemas.openxmlformats.org/spreadsheetml/2006/main" count="124" uniqueCount="56">
  <si>
    <t xml:space="preserve">     Function point estimate</t>
  </si>
  <si>
    <t xml:space="preserve">    Project team member estimate</t>
  </si>
  <si>
    <t xml:space="preserve">    Contractor labor estimate</t>
  </si>
  <si>
    <t xml:space="preserve">         Total labor estimate</t>
  </si>
  <si>
    <t xml:space="preserve">     External inputs</t>
  </si>
  <si>
    <t xml:space="preserve">     External interface files</t>
  </si>
  <si>
    <t xml:space="preserve">     External outputs</t>
  </si>
  <si>
    <t xml:space="preserve">     External queries</t>
  </si>
  <si>
    <t xml:space="preserve">     Logical internal tables</t>
  </si>
  <si>
    <t>Quantity</t>
  </si>
  <si>
    <t>Conversion Factor</t>
  </si>
  <si>
    <t>Function Points</t>
  </si>
  <si>
    <t xml:space="preserve">          Total function points</t>
  </si>
  <si>
    <t xml:space="preserve">          Java 2 languange equivalency value</t>
  </si>
  <si>
    <t xml:space="preserve">          Source lines of code (SLOC) estimate</t>
  </si>
  <si>
    <t xml:space="preserve">          Productivity *KSLOC^Penalty (person months)</t>
  </si>
  <si>
    <t xml:space="preserve">          Total labor hours (160 hours/month)</t>
  </si>
  <si>
    <t xml:space="preserve">          Total software development estimate</t>
  </si>
  <si>
    <t xml:space="preserve">          Cost/labor hour ($120/hour)</t>
  </si>
  <si>
    <t>* Software development</t>
  </si>
  <si>
    <t>Start</t>
  </si>
  <si>
    <t>Finish</t>
  </si>
  <si>
    <t>% Complete</t>
  </si>
  <si>
    <t>% Work Complete</t>
  </si>
  <si>
    <t>Thu 1/3/08</t>
  </si>
  <si>
    <t>Fri 3/14/08</t>
  </si>
  <si>
    <t>Fri 2/15/08</t>
  </si>
  <si>
    <t>Mon 1/7/08</t>
  </si>
  <si>
    <t>Fri 1/11/08</t>
  </si>
  <si>
    <t>Fri 1/4/08</t>
  </si>
  <si>
    <t>Thu 1/10/08</t>
  </si>
  <si>
    <t>Tue 1/15/08</t>
  </si>
  <si>
    <t>Thu 1/17/08</t>
  </si>
  <si>
    <t>Fri 1/18/08</t>
  </si>
  <si>
    <t>Mon 1/28/08</t>
  </si>
  <si>
    <t>Tue 1/29/08</t>
  </si>
  <si>
    <t>Mon 2/11/08</t>
  </si>
  <si>
    <t>Fri 2/1/08</t>
  </si>
  <si>
    <t>Tue 2/5/08</t>
  </si>
  <si>
    <t>Thu 2/7/08</t>
  </si>
  <si>
    <t>Tue 2/12/08</t>
  </si>
  <si>
    <t>Thu 3/13/08</t>
  </si>
  <si>
    <t>Tue 2/19/08</t>
  </si>
  <si>
    <t>Thu 2/21/08</t>
  </si>
  <si>
    <t>Tue 2/26/08</t>
  </si>
  <si>
    <t>Thu 2/28/08</t>
  </si>
  <si>
    <t>Mon 3/3/08</t>
  </si>
  <si>
    <t>Thu 3/6/08</t>
  </si>
  <si>
    <t>Tue 3/11/08</t>
  </si>
  <si>
    <t>Wed 3/12/08</t>
  </si>
  <si>
    <t>Fri 2/22/08</t>
  </si>
  <si>
    <t>Wed 2/20/08</t>
  </si>
  <si>
    <t>Thu 2/14/08</t>
  </si>
  <si>
    <t>Mon 3/10/08</t>
  </si>
  <si>
    <t>Tue 3/4/08</t>
  </si>
  <si>
    <t>Fri 2/29/08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</si>
</sst>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.0_);[Red]\(&quot;$&quot;#,##0.0\)"/>
  </numFmts>
  <fonts count="10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color rgb="FF363636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6" fontId="3" fillId="0" borderId="0" xfId="0" applyNumberFormat="1" applyFont="1"/>
    <xf numFmtId="0" fontId="4" fillId="0" borderId="0" xfId="0" applyFont="1"/>
    <xf numFmtId="164" fontId="3" fillId="0" borderId="0" xfId="1" applyNumberFormat="1" applyFont="1"/>
    <xf numFmtId="43" fontId="3" fillId="0" borderId="0" xfId="0" applyNumberFormat="1" applyFont="1"/>
    <xf numFmtId="165" fontId="3" fillId="0" borderId="0" xfId="0" applyNumberFormat="1" applyFont="1"/>
    <xf numFmtId="6" fontId="4" fillId="0" borderId="0" xfId="0" applyNumberFormat="1" applyFont="1"/>
    <xf numFmtId="164" fontId="4" fillId="0" borderId="0" xfId="1" applyNumberFormat="1" applyFont="1"/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9" fontId="8" fillId="3" borderId="1" xfId="0" applyNumberFormat="1" applyFont="1" applyFill="1" applyBorder="1" applyAlignment="1">
      <alignment horizontal="center" vertical="center" wrapText="1"/>
    </xf>
    <xf numFmtId="9" fontId="9" fillId="3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workbookViewId="0">
      <selection activeCell="B2" sqref="A2:B51"/>
    </sheetView>
  </sheetViews>
  <sheetFormatPr defaultRowHeight="15.75" x14ac:dyDescent="0.25"/>
  <cols>
    <col min="1" max="1" width="25" style="1" customWidth="1"/>
    <col min="2" max="2" width="12" style="1" customWidth="1"/>
    <col min="3" max="3" width="12.7109375" style="1" bestFit="1" customWidth="1"/>
    <col min="4" max="4" width="16.85546875" style="1" customWidth="1"/>
    <col min="5" max="5" width="19" style="1" bestFit="1" customWidth="1"/>
    <col min="6" max="6" width="11.42578125" style="1" customWidth="1"/>
    <col min="7" max="16384" width="9.140625" style="1"/>
  </cols>
  <sheetData>
    <row r="1" spans="1:4" x14ac:dyDescent="0.25">
      <c r="A1" s="9" t="s">
        <v>20</v>
      </c>
      <c r="B1" s="9" t="s">
        <v>21</v>
      </c>
      <c r="C1" s="9" t="s">
        <v>22</v>
      </c>
      <c r="D1" s="13" t="s">
        <v>23</v>
      </c>
    </row>
    <row r="2" spans="1:4" x14ac:dyDescent="0.25">
      <c r="A2" s="9" t="s">
        <v>24</v>
      </c>
      <c r="B2" s="9" t="s">
        <v>25</v>
      </c>
      <c r="C2" s="10">
        <v>0.77</v>
      </c>
      <c r="D2" s="14">
        <v>0.74</v>
      </c>
    </row>
    <row r="3" spans="1:4" x14ac:dyDescent="0.25">
      <c r="A3" s="9" t="s">
        <v>24</v>
      </c>
      <c r="B3" s="9" t="s">
        <v>26</v>
      </c>
      <c r="C3" s="10">
        <v>1</v>
      </c>
      <c r="D3" s="14">
        <v>1</v>
      </c>
    </row>
    <row r="4" spans="1:4" x14ac:dyDescent="0.25">
      <c r="A4" s="9" t="s">
        <v>24</v>
      </c>
      <c r="B4" s="9" t="s">
        <v>27</v>
      </c>
      <c r="C4" s="10">
        <v>1</v>
      </c>
      <c r="D4" s="15">
        <v>1</v>
      </c>
    </row>
    <row r="5" spans="1:4" x14ac:dyDescent="0.25">
      <c r="A5" s="9" t="s">
        <v>24</v>
      </c>
      <c r="B5" s="9" t="s">
        <v>26</v>
      </c>
      <c r="C5" s="10">
        <v>1</v>
      </c>
      <c r="D5" s="14">
        <v>1</v>
      </c>
    </row>
    <row r="6" spans="1:4" x14ac:dyDescent="0.25">
      <c r="A6" s="9" t="s">
        <v>24</v>
      </c>
      <c r="B6" s="9" t="s">
        <v>27</v>
      </c>
      <c r="C6" s="10">
        <v>1</v>
      </c>
      <c r="D6" s="15">
        <v>1</v>
      </c>
    </row>
    <row r="7" spans="1:4" s="3" customFormat="1" x14ac:dyDescent="0.25">
      <c r="A7" s="11" t="s">
        <v>24</v>
      </c>
      <c r="B7" s="11" t="s">
        <v>28</v>
      </c>
      <c r="C7" s="12">
        <v>1</v>
      </c>
      <c r="D7" s="14">
        <v>1</v>
      </c>
    </row>
    <row r="8" spans="1:4" x14ac:dyDescent="0.25">
      <c r="A8" s="9" t="s">
        <v>24</v>
      </c>
      <c r="B8" s="9" t="s">
        <v>29</v>
      </c>
      <c r="C8" s="10">
        <v>1</v>
      </c>
      <c r="D8" s="15">
        <v>1</v>
      </c>
    </row>
    <row r="9" spans="1:4" x14ac:dyDescent="0.25">
      <c r="A9" s="9" t="s">
        <v>30</v>
      </c>
      <c r="B9" s="9" t="s">
        <v>28</v>
      </c>
      <c r="C9" s="10">
        <v>1</v>
      </c>
      <c r="D9" s="14">
        <v>1</v>
      </c>
    </row>
    <row r="10" spans="1:4" x14ac:dyDescent="0.25">
      <c r="A10" s="9" t="s">
        <v>30</v>
      </c>
      <c r="B10" s="9" t="s">
        <v>28</v>
      </c>
      <c r="C10" s="10">
        <v>1</v>
      </c>
      <c r="D10" s="15">
        <v>1</v>
      </c>
    </row>
    <row r="11" spans="1:4" s="3" customFormat="1" x14ac:dyDescent="0.25">
      <c r="A11" s="11" t="s">
        <v>31</v>
      </c>
      <c r="B11" s="11" t="s">
        <v>26</v>
      </c>
      <c r="C11" s="12">
        <v>1</v>
      </c>
      <c r="D11" s="14">
        <v>1</v>
      </c>
    </row>
    <row r="12" spans="1:4" x14ac:dyDescent="0.25">
      <c r="A12" s="9" t="s">
        <v>31</v>
      </c>
      <c r="B12" s="9" t="s">
        <v>32</v>
      </c>
      <c r="C12" s="10">
        <v>1</v>
      </c>
      <c r="D12" s="15">
        <v>1</v>
      </c>
    </row>
    <row r="13" spans="1:4" x14ac:dyDescent="0.25">
      <c r="A13" s="9" t="s">
        <v>33</v>
      </c>
      <c r="B13" s="9" t="s">
        <v>26</v>
      </c>
      <c r="C13" s="10">
        <v>1</v>
      </c>
      <c r="D13" s="15">
        <v>1</v>
      </c>
    </row>
    <row r="14" spans="1:4" s="3" customFormat="1" x14ac:dyDescent="0.25">
      <c r="A14" s="11" t="s">
        <v>34</v>
      </c>
      <c r="B14" s="11" t="s">
        <v>34</v>
      </c>
      <c r="C14" s="12">
        <v>1</v>
      </c>
      <c r="D14" s="15">
        <v>1</v>
      </c>
    </row>
    <row r="15" spans="1:4" x14ac:dyDescent="0.25">
      <c r="A15" s="9" t="s">
        <v>35</v>
      </c>
      <c r="B15" s="9" t="s">
        <v>36</v>
      </c>
      <c r="C15" s="10">
        <v>1</v>
      </c>
      <c r="D15" s="14">
        <v>1</v>
      </c>
    </row>
    <row r="16" spans="1:4" x14ac:dyDescent="0.25">
      <c r="A16" s="9" t="s">
        <v>35</v>
      </c>
      <c r="B16" s="9" t="s">
        <v>36</v>
      </c>
      <c r="C16" s="10">
        <v>1</v>
      </c>
      <c r="D16" s="14">
        <v>1</v>
      </c>
    </row>
    <row r="17" spans="1:5" s="3" customFormat="1" x14ac:dyDescent="0.25">
      <c r="A17" s="11" t="s">
        <v>35</v>
      </c>
      <c r="B17" s="11" t="s">
        <v>37</v>
      </c>
      <c r="C17" s="12">
        <v>1</v>
      </c>
      <c r="D17" s="15">
        <v>1</v>
      </c>
    </row>
    <row r="18" spans="1:5" s="3" customFormat="1" x14ac:dyDescent="0.25">
      <c r="A18" s="11" t="s">
        <v>37</v>
      </c>
      <c r="B18" s="11" t="s">
        <v>38</v>
      </c>
      <c r="C18" s="12">
        <v>1</v>
      </c>
      <c r="D18" s="15">
        <v>1</v>
      </c>
    </row>
    <row r="19" spans="1:5" x14ac:dyDescent="0.25">
      <c r="A19" s="9" t="s">
        <v>39</v>
      </c>
      <c r="B19" s="9" t="s">
        <v>36</v>
      </c>
      <c r="C19" s="10">
        <v>1</v>
      </c>
      <c r="D19" s="15">
        <v>1</v>
      </c>
    </row>
    <row r="20" spans="1:5" x14ac:dyDescent="0.25">
      <c r="A20" s="9" t="s">
        <v>40</v>
      </c>
      <c r="B20" s="9" t="s">
        <v>41</v>
      </c>
      <c r="C20" s="10">
        <v>0.73</v>
      </c>
      <c r="D20" s="14">
        <v>0.84</v>
      </c>
    </row>
    <row r="21" spans="1:5" x14ac:dyDescent="0.25">
      <c r="A21" s="9" t="s">
        <v>40</v>
      </c>
      <c r="B21" s="9" t="s">
        <v>41</v>
      </c>
      <c r="C21" s="10">
        <v>0.73</v>
      </c>
      <c r="D21" s="14">
        <v>0.84</v>
      </c>
    </row>
    <row r="22" spans="1:5" s="3" customFormat="1" x14ac:dyDescent="0.25">
      <c r="A22" s="11" t="s">
        <v>40</v>
      </c>
      <c r="B22" s="11" t="s">
        <v>40</v>
      </c>
      <c r="C22" s="12">
        <v>1</v>
      </c>
      <c r="D22" s="15">
        <v>1</v>
      </c>
    </row>
    <row r="23" spans="1:5" x14ac:dyDescent="0.25">
      <c r="A23" s="9" t="s">
        <v>26</v>
      </c>
      <c r="B23" s="9" t="s">
        <v>42</v>
      </c>
      <c r="C23" s="10">
        <v>1</v>
      </c>
      <c r="D23" s="15">
        <v>1</v>
      </c>
    </row>
    <row r="24" spans="1:5" x14ac:dyDescent="0.25">
      <c r="A24" s="9" t="s">
        <v>26</v>
      </c>
      <c r="B24" s="9" t="s">
        <v>42</v>
      </c>
      <c r="C24" s="10">
        <v>1</v>
      </c>
      <c r="D24" s="15">
        <v>1</v>
      </c>
      <c r="E24" s="7"/>
    </row>
    <row r="25" spans="1:5" x14ac:dyDescent="0.25">
      <c r="A25" s="11" t="s">
        <v>43</v>
      </c>
      <c r="B25" s="9" t="s">
        <v>44</v>
      </c>
      <c r="C25" s="10">
        <v>1</v>
      </c>
      <c r="D25" s="15">
        <v>1</v>
      </c>
      <c r="E25" s="7"/>
    </row>
    <row r="26" spans="1:5" x14ac:dyDescent="0.25">
      <c r="A26" s="11" t="s">
        <v>45</v>
      </c>
      <c r="B26" s="9" t="s">
        <v>46</v>
      </c>
      <c r="C26" s="10">
        <v>1</v>
      </c>
      <c r="D26" s="15">
        <v>1</v>
      </c>
      <c r="E26" s="7"/>
    </row>
    <row r="27" spans="1:5" x14ac:dyDescent="0.25">
      <c r="A27" s="11" t="s">
        <v>45</v>
      </c>
      <c r="B27" s="9" t="s">
        <v>41</v>
      </c>
      <c r="C27" s="10">
        <v>0.56999999999999995</v>
      </c>
      <c r="D27" s="14">
        <v>0.77</v>
      </c>
      <c r="E27" s="7"/>
    </row>
    <row r="28" spans="1:5" x14ac:dyDescent="0.25">
      <c r="A28" s="11" t="s">
        <v>45</v>
      </c>
      <c r="B28" s="9" t="s">
        <v>47</v>
      </c>
      <c r="C28" s="10">
        <v>0.78</v>
      </c>
      <c r="D28" s="15">
        <v>0.91</v>
      </c>
      <c r="E28" s="7"/>
    </row>
    <row r="29" spans="1:5" x14ac:dyDescent="0.25">
      <c r="A29" s="11" t="s">
        <v>45</v>
      </c>
      <c r="B29" s="9" t="s">
        <v>48</v>
      </c>
      <c r="C29" s="10">
        <v>0.52</v>
      </c>
      <c r="D29" s="15">
        <v>0.9</v>
      </c>
      <c r="E29" s="7"/>
    </row>
    <row r="30" spans="1:5" x14ac:dyDescent="0.25">
      <c r="A30" s="11" t="s">
        <v>49</v>
      </c>
      <c r="B30" s="9" t="s">
        <v>41</v>
      </c>
      <c r="C30" s="10">
        <v>0</v>
      </c>
      <c r="D30" s="15">
        <v>0</v>
      </c>
      <c r="E30" s="7"/>
    </row>
    <row r="31" spans="1:5" x14ac:dyDescent="0.25">
      <c r="A31" s="11" t="s">
        <v>26</v>
      </c>
      <c r="B31" s="9" t="s">
        <v>50</v>
      </c>
      <c r="C31" s="10">
        <v>0.71</v>
      </c>
      <c r="D31" s="14">
        <v>0.68</v>
      </c>
      <c r="E31" s="7"/>
    </row>
    <row r="32" spans="1:5" x14ac:dyDescent="0.25">
      <c r="A32" s="11" t="s">
        <v>26</v>
      </c>
      <c r="B32" s="9" t="s">
        <v>51</v>
      </c>
      <c r="C32" s="10">
        <v>1</v>
      </c>
      <c r="D32" s="15">
        <v>1</v>
      </c>
      <c r="E32" s="7"/>
    </row>
    <row r="33" spans="1:5" x14ac:dyDescent="0.25">
      <c r="A33" s="11" t="s">
        <v>51</v>
      </c>
      <c r="B33" s="9" t="s">
        <v>43</v>
      </c>
      <c r="C33" s="10">
        <v>0</v>
      </c>
      <c r="D33" s="15">
        <v>0</v>
      </c>
      <c r="E33" s="7"/>
    </row>
    <row r="34" spans="1:5" x14ac:dyDescent="0.25">
      <c r="A34" s="11" t="s">
        <v>43</v>
      </c>
      <c r="B34" s="9" t="s">
        <v>50</v>
      </c>
      <c r="C34" s="10">
        <v>0</v>
      </c>
      <c r="D34" s="15">
        <v>0</v>
      </c>
      <c r="E34" s="7"/>
    </row>
    <row r="35" spans="1:5" x14ac:dyDescent="0.25">
      <c r="A35" s="11" t="s">
        <v>40</v>
      </c>
      <c r="B35" s="9" t="s">
        <v>25</v>
      </c>
      <c r="C35" s="10">
        <v>0.64</v>
      </c>
      <c r="D35" s="14">
        <v>0.54</v>
      </c>
      <c r="E35" s="7"/>
    </row>
    <row r="36" spans="1:5" x14ac:dyDescent="0.25">
      <c r="A36" s="11" t="s">
        <v>40</v>
      </c>
      <c r="B36" s="9" t="s">
        <v>25</v>
      </c>
      <c r="C36" s="10">
        <v>0.64</v>
      </c>
      <c r="D36" s="14">
        <v>0.54</v>
      </c>
      <c r="E36" s="7"/>
    </row>
    <row r="37" spans="1:5" x14ac:dyDescent="0.25">
      <c r="A37" s="11" t="s">
        <v>40</v>
      </c>
      <c r="B37" s="11" t="s">
        <v>52</v>
      </c>
      <c r="C37" s="10">
        <v>1</v>
      </c>
      <c r="D37" s="15">
        <v>1</v>
      </c>
      <c r="E37" s="7"/>
    </row>
    <row r="38" spans="1:5" x14ac:dyDescent="0.25">
      <c r="A38" s="11" t="s">
        <v>43</v>
      </c>
      <c r="B38" s="11" t="s">
        <v>43</v>
      </c>
      <c r="C38" s="10">
        <v>1</v>
      </c>
      <c r="D38" s="15">
        <v>1</v>
      </c>
      <c r="E38" s="7"/>
    </row>
    <row r="39" spans="1:5" x14ac:dyDescent="0.25">
      <c r="A39" s="9" t="s">
        <v>50</v>
      </c>
      <c r="B39" s="9" t="s">
        <v>45</v>
      </c>
      <c r="C39" s="10">
        <v>1</v>
      </c>
      <c r="D39" s="15">
        <v>1</v>
      </c>
    </row>
    <row r="40" spans="1:5" x14ac:dyDescent="0.25">
      <c r="A40" s="9" t="s">
        <v>53</v>
      </c>
      <c r="B40" s="9" t="s">
        <v>25</v>
      </c>
      <c r="C40" s="10">
        <v>0</v>
      </c>
      <c r="D40" s="15">
        <v>0</v>
      </c>
    </row>
    <row r="41" spans="1:5" x14ac:dyDescent="0.25">
      <c r="A41" s="9" t="s">
        <v>54</v>
      </c>
      <c r="B41" s="9" t="s">
        <v>53</v>
      </c>
      <c r="C41" s="10">
        <v>0.36</v>
      </c>
      <c r="D41" s="15">
        <v>0.36</v>
      </c>
    </row>
    <row r="42" spans="1:5" x14ac:dyDescent="0.25">
      <c r="A42" s="11" t="s">
        <v>50</v>
      </c>
      <c r="B42" s="11" t="s">
        <v>46</v>
      </c>
      <c r="C42" s="12">
        <v>1</v>
      </c>
      <c r="D42" s="15">
        <v>1</v>
      </c>
    </row>
    <row r="43" spans="1:5" x14ac:dyDescent="0.25">
      <c r="A43" s="11" t="s">
        <v>50</v>
      </c>
      <c r="B43" s="11" t="s">
        <v>25</v>
      </c>
      <c r="C43" s="12">
        <v>0.56000000000000005</v>
      </c>
      <c r="D43" s="14">
        <v>0.41</v>
      </c>
    </row>
    <row r="44" spans="1:5" x14ac:dyDescent="0.25">
      <c r="A44" s="9" t="s">
        <v>50</v>
      </c>
      <c r="B44" s="9" t="s">
        <v>25</v>
      </c>
      <c r="C44" s="10">
        <v>0.56000000000000005</v>
      </c>
      <c r="D44" s="14">
        <v>0.41</v>
      </c>
    </row>
    <row r="45" spans="1:5" x14ac:dyDescent="0.25">
      <c r="A45" s="9" t="s">
        <v>47</v>
      </c>
      <c r="B45" s="9" t="s">
        <v>49</v>
      </c>
      <c r="C45" s="10">
        <v>0</v>
      </c>
      <c r="D45" s="14">
        <v>0</v>
      </c>
    </row>
    <row r="46" spans="1:5" x14ac:dyDescent="0.25">
      <c r="A46" s="9" t="s">
        <v>47</v>
      </c>
      <c r="B46" s="9" t="s">
        <v>53</v>
      </c>
      <c r="C46" s="10">
        <v>0</v>
      </c>
      <c r="D46" s="15">
        <v>0</v>
      </c>
    </row>
    <row r="47" spans="1:5" x14ac:dyDescent="0.25">
      <c r="A47" s="9" t="s">
        <v>47</v>
      </c>
      <c r="B47" s="9" t="s">
        <v>53</v>
      </c>
      <c r="C47" s="10">
        <v>0</v>
      </c>
      <c r="D47" s="15">
        <v>0</v>
      </c>
    </row>
    <row r="48" spans="1:5" x14ac:dyDescent="0.25">
      <c r="A48" s="9" t="s">
        <v>53</v>
      </c>
      <c r="B48" s="9" t="s">
        <v>49</v>
      </c>
      <c r="C48" s="10">
        <v>0</v>
      </c>
      <c r="D48" s="15">
        <v>0</v>
      </c>
    </row>
    <row r="49" spans="1:4" x14ac:dyDescent="0.25">
      <c r="A49" s="9" t="s">
        <v>50</v>
      </c>
      <c r="B49" s="9" t="s">
        <v>55</v>
      </c>
      <c r="C49" s="10">
        <v>1</v>
      </c>
      <c r="D49" s="15">
        <v>1</v>
      </c>
    </row>
    <row r="50" spans="1:4" x14ac:dyDescent="0.25">
      <c r="A50" s="9" t="s">
        <v>55</v>
      </c>
      <c r="B50" s="9" t="s">
        <v>47</v>
      </c>
      <c r="C50" s="10">
        <v>0.89</v>
      </c>
      <c r="D50" s="15">
        <v>0.89</v>
      </c>
    </row>
    <row r="51" spans="1:4" x14ac:dyDescent="0.25">
      <c r="A51" s="9" t="s">
        <v>41</v>
      </c>
      <c r="B51" s="9" t="s">
        <v>25</v>
      </c>
      <c r="C51" s="10">
        <v>0</v>
      </c>
      <c r="D51" s="15">
        <v>0</v>
      </c>
    </row>
    <row r="52" spans="1:4" x14ac:dyDescent="0.25">
      <c r="D52" s="4"/>
    </row>
    <row r="53" spans="1:4" x14ac:dyDescent="0.25">
      <c r="D53" s="5"/>
    </row>
    <row r="54" spans="1:4" x14ac:dyDescent="0.25">
      <c r="D54" s="5"/>
    </row>
    <row r="55" spans="1:4" x14ac:dyDescent="0.25">
      <c r="D55" s="2"/>
    </row>
    <row r="56" spans="1:4" x14ac:dyDescent="0.25">
      <c r="A56" s="3"/>
      <c r="B56" s="3"/>
      <c r="C56" s="3"/>
      <c r="D56" s="8"/>
    </row>
  </sheetData>
  <phoneticPr fontId="2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A23" sqref="A23"/>
    </sheetView>
  </sheetViews>
  <sheetFormatPr defaultRowHeight="12.75" x14ac:dyDescent="0.2"/>
  <cols>
    <col min="1" max="1" width="49.5703125" bestFit="1" customWidth="1"/>
    <col min="2" max="2" width="10.42578125" bestFit="1" customWidth="1"/>
    <col min="3" max="3" width="17.42578125" bestFit="1" customWidth="1"/>
    <col min="4" max="4" width="14.42578125" bestFit="1" customWidth="1"/>
  </cols>
  <sheetData>
    <row r="1" spans="1:5" ht="15.75" x14ac:dyDescent="0.25">
      <c r="A1" s="1" t="s">
        <v>19</v>
      </c>
      <c r="B1" s="1"/>
      <c r="C1" s="1"/>
      <c r="D1" s="1"/>
      <c r="E1" s="1"/>
    </row>
    <row r="2" spans="1:5" ht="15.75" x14ac:dyDescent="0.25">
      <c r="A2" s="3" t="s">
        <v>2</v>
      </c>
      <c r="B2" s="1">
        <v>3000</v>
      </c>
      <c r="C2" s="2">
        <v>150</v>
      </c>
      <c r="D2" s="2">
        <f>B2*C2</f>
        <v>450000</v>
      </c>
      <c r="E2" s="1"/>
    </row>
    <row r="3" spans="1:5" ht="15.75" x14ac:dyDescent="0.25">
      <c r="A3" s="1" t="s">
        <v>1</v>
      </c>
      <c r="B3" s="1">
        <v>1920</v>
      </c>
      <c r="C3" s="2">
        <v>75</v>
      </c>
      <c r="D3" s="2">
        <f>B3*C3</f>
        <v>144000</v>
      </c>
      <c r="E3" s="1"/>
    </row>
    <row r="4" spans="1:5" ht="15.75" x14ac:dyDescent="0.25">
      <c r="A4" s="1" t="s">
        <v>3</v>
      </c>
      <c r="B4" s="1"/>
      <c r="C4" s="1"/>
      <c r="D4" s="2">
        <f>SUM(D2:D3)</f>
        <v>594000</v>
      </c>
      <c r="E4" s="1"/>
    </row>
    <row r="5" spans="1:5" ht="15.75" x14ac:dyDescent="0.25">
      <c r="A5" s="3" t="s">
        <v>0</v>
      </c>
      <c r="B5" s="1" t="s">
        <v>9</v>
      </c>
      <c r="C5" s="1" t="s">
        <v>10</v>
      </c>
      <c r="D5" s="1" t="s">
        <v>11</v>
      </c>
      <c r="E5" s="1"/>
    </row>
    <row r="6" spans="1:5" ht="15.75" x14ac:dyDescent="0.25">
      <c r="A6" s="1" t="s">
        <v>4</v>
      </c>
      <c r="B6" s="1">
        <v>10</v>
      </c>
      <c r="C6" s="1">
        <v>4</v>
      </c>
      <c r="D6" s="1">
        <f>B6*C6</f>
        <v>40</v>
      </c>
      <c r="E6" s="1"/>
    </row>
    <row r="7" spans="1:5" ht="15.75" x14ac:dyDescent="0.25">
      <c r="A7" s="1" t="s">
        <v>5</v>
      </c>
      <c r="B7" s="1">
        <v>3</v>
      </c>
      <c r="C7" s="1">
        <v>7</v>
      </c>
      <c r="D7" s="1">
        <f>B7*C7</f>
        <v>21</v>
      </c>
      <c r="E7" s="1"/>
    </row>
    <row r="8" spans="1:5" ht="15.75" x14ac:dyDescent="0.25">
      <c r="A8" s="1" t="s">
        <v>6</v>
      </c>
      <c r="B8" s="1">
        <v>3</v>
      </c>
      <c r="C8" s="1">
        <v>5</v>
      </c>
      <c r="D8" s="1">
        <f>B8*C8</f>
        <v>15</v>
      </c>
      <c r="E8" s="1"/>
    </row>
    <row r="9" spans="1:5" ht="15.75" x14ac:dyDescent="0.25">
      <c r="A9" s="1" t="s">
        <v>7</v>
      </c>
      <c r="B9" s="1">
        <v>3</v>
      </c>
      <c r="C9" s="1">
        <v>4</v>
      </c>
      <c r="D9" s="1">
        <f>B9*C9</f>
        <v>12</v>
      </c>
      <c r="E9" s="1"/>
    </row>
    <row r="10" spans="1:5" ht="15.75" x14ac:dyDescent="0.25">
      <c r="A10" s="1" t="s">
        <v>8</v>
      </c>
      <c r="B10" s="1">
        <v>6</v>
      </c>
      <c r="C10" s="1">
        <v>10</v>
      </c>
      <c r="D10" s="1">
        <f>B10*C10</f>
        <v>60</v>
      </c>
      <c r="E10" s="1"/>
    </row>
    <row r="11" spans="1:5" ht="15.75" x14ac:dyDescent="0.25">
      <c r="A11" s="1" t="s">
        <v>12</v>
      </c>
      <c r="B11" s="1"/>
      <c r="C11" s="1"/>
      <c r="D11" s="1">
        <f>SUM(D6:D10)</f>
        <v>148</v>
      </c>
      <c r="E11" s="1"/>
    </row>
    <row r="12" spans="1:5" ht="15.75" x14ac:dyDescent="0.25">
      <c r="A12" s="1" t="s">
        <v>13</v>
      </c>
      <c r="B12" s="1"/>
      <c r="C12" s="1"/>
      <c r="D12" s="1">
        <v>46</v>
      </c>
      <c r="E12" s="1"/>
    </row>
    <row r="13" spans="1:5" ht="15.75" x14ac:dyDescent="0.25">
      <c r="A13" s="1" t="s">
        <v>14</v>
      </c>
      <c r="B13" s="1"/>
      <c r="C13" s="1"/>
      <c r="D13" s="4">
        <f>D11*D12</f>
        <v>6808</v>
      </c>
      <c r="E13" s="1"/>
    </row>
    <row r="14" spans="1:5" ht="15.75" x14ac:dyDescent="0.25">
      <c r="A14" s="1" t="s">
        <v>15</v>
      </c>
      <c r="B14" s="5">
        <f>3.6*(D13/1000)^1.11</f>
        <v>30.265942177108027</v>
      </c>
      <c r="C14" s="1"/>
      <c r="D14" s="1"/>
      <c r="E14" s="1"/>
    </row>
    <row r="15" spans="1:5" ht="15.75" x14ac:dyDescent="0.25">
      <c r="A15" s="1" t="s">
        <v>16</v>
      </c>
      <c r="B15" s="5">
        <f>B14*160</f>
        <v>4842.5507483372839</v>
      </c>
      <c r="C15" s="1"/>
      <c r="D15" s="1"/>
      <c r="E15" s="1"/>
    </row>
    <row r="16" spans="1:5" ht="15.75" x14ac:dyDescent="0.25">
      <c r="A16" s="1" t="s">
        <v>18</v>
      </c>
      <c r="B16" s="2">
        <v>120</v>
      </c>
      <c r="C16" s="1"/>
      <c r="D16" s="1"/>
      <c r="E16" s="1"/>
    </row>
    <row r="17" spans="1:5" ht="15.75" x14ac:dyDescent="0.25">
      <c r="A17" s="1" t="s">
        <v>17</v>
      </c>
      <c r="B17" s="4">
        <f>B15*B16</f>
        <v>581106.08980047412</v>
      </c>
      <c r="C17" s="1"/>
      <c r="D17" s="6"/>
      <c r="E17" s="1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schwalbe</dc:creator>
  <cp:lastModifiedBy>Arya Varaste</cp:lastModifiedBy>
  <cp:lastPrinted>2004-08-31T20:50:38Z</cp:lastPrinted>
  <dcterms:created xsi:type="dcterms:W3CDTF">2004-08-31T13:18:15Z</dcterms:created>
  <dcterms:modified xsi:type="dcterms:W3CDTF">2019-06-07T15:37:45Z</dcterms:modified>
</cp:coreProperties>
</file>