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ello\Desktop\Seqal\Checkpoint Model\SEQAL\"/>
    </mc:Choice>
  </mc:AlternateContent>
  <xr:revisionPtr revIDLastSave="0" documentId="8_{064FC17F-BB39-410F-81CC-B84990BADA9A}" xr6:coauthVersionLast="47" xr6:coauthVersionMax="47" xr10:uidLastSave="{00000000-0000-0000-0000-000000000000}"/>
  <bookViews>
    <workbookView xWindow="4890" yWindow="0" windowWidth="32625" windowHeight="21000" xr2:uid="{26E7D513-0C67-4561-937A-ED2BF2528E84}"/>
  </bookViews>
  <sheets>
    <sheet name="Sheet1" sheetId="1" r:id="rId1"/>
  </sheets>
  <definedNames>
    <definedName name="_xlchart.v1.0" hidden="1">Sheet1!#REF!</definedName>
    <definedName name="_xlchart.v1.1" hidden="1">Sheet1!$B$2:$C$2</definedName>
    <definedName name="_xlchart.v1.10" hidden="1">Sheet1!$K$9:$K$14</definedName>
    <definedName name="_xlchart.v1.11" hidden="1">Sheet1!$L$10:$L$14</definedName>
    <definedName name="_xlchart.v1.12" hidden="1">Sheet1!$L$9:$L$14</definedName>
    <definedName name="_xlchart.v1.13" hidden="1">Sheet1!$K$10:$K$14</definedName>
    <definedName name="_xlchart.v1.14" hidden="1">Sheet1!$K$9</definedName>
    <definedName name="_xlchart.v1.15" hidden="1">Sheet1!$L$10:$L$14</definedName>
    <definedName name="_xlchart.v1.16" hidden="1">Sheet1!$L$9</definedName>
    <definedName name="_xlchart.v1.17" hidden="1">Sheet1!$K$10:$K$14</definedName>
    <definedName name="_xlchart.v1.18" hidden="1">Sheet1!$K$9</definedName>
    <definedName name="_xlchart.v1.19" hidden="1">Sheet1!$L$10:$L$14</definedName>
    <definedName name="_xlchart.v1.2" hidden="1">Sheet1!$B$2:$E$2</definedName>
    <definedName name="_xlchart.v1.20" hidden="1">Sheet1!$L$9</definedName>
    <definedName name="_xlchart.v1.21" hidden="1">Sheet1!$K$10:$K$14</definedName>
    <definedName name="_xlchart.v1.22" hidden="1">Sheet1!$K$9</definedName>
    <definedName name="_xlchart.v1.23" hidden="1">Sheet1!$L$10:$L$14</definedName>
    <definedName name="_xlchart.v1.24" hidden="1">Sheet1!$L$9</definedName>
    <definedName name="_xlchart.v1.25" hidden="1">Sheet1!$K$10:$K$14</definedName>
    <definedName name="_xlchart.v1.26" hidden="1">Sheet1!$K$9</definedName>
    <definedName name="_xlchart.v1.27" hidden="1">Sheet1!$L$10:$L$14</definedName>
    <definedName name="_xlchart.v1.28" hidden="1">Sheet1!$L$9</definedName>
    <definedName name="_xlchart.v1.29" hidden="1">Sheet1!$K$10:$K$14</definedName>
    <definedName name="_xlchart.v1.3" hidden="1">Sheet1!$B$3:$C$3</definedName>
    <definedName name="_xlchart.v1.30" hidden="1">Sheet1!$K$9</definedName>
    <definedName name="_xlchart.v1.31" hidden="1">Sheet1!$L$10:$L$14</definedName>
    <definedName name="_xlchart.v1.32" hidden="1">Sheet1!$L$9</definedName>
    <definedName name="_xlchart.v1.4" hidden="1">Sheet1!$D$2:$E$2</definedName>
    <definedName name="_xlchart.v1.5" hidden="1">Sheet1!$D$3:$E$3</definedName>
    <definedName name="_xlchart.v1.6" hidden="1">Sheet1!$G$10:$I$10</definedName>
    <definedName name="_xlchart.v1.7" hidden="1">Sheet1!$G$11:$I$11</definedName>
    <definedName name="_xlchart.v1.8" hidden="1">Sheet1!$H$2:$K$2</definedName>
    <definedName name="_xlchart.v1.9" hidden="1">Sheet1!$K$10:$K$14</definedName>
  </definedNames>
  <calcPr calcId="191029"/>
  <pivotCaches>
    <pivotCache cacheId="35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3" i="1"/>
  <c r="E3" i="1"/>
  <c r="L12" i="1"/>
  <c r="L11" i="1"/>
  <c r="K12" i="1"/>
  <c r="K11" i="1"/>
  <c r="I10" i="1"/>
  <c r="H10" i="1"/>
  <c r="I11" i="1"/>
  <c r="H11" i="1"/>
  <c r="C2" i="1"/>
  <c r="E2" i="1"/>
  <c r="B3" i="1"/>
  <c r="D3" i="1"/>
  <c r="D2" i="1"/>
  <c r="B2" i="1"/>
</calcChain>
</file>

<file path=xl/sharedStrings.xml><?xml version="1.0" encoding="utf-8"?>
<sst xmlns="http://schemas.openxmlformats.org/spreadsheetml/2006/main" count="20" uniqueCount="11">
  <si>
    <t>Half-W</t>
  </si>
  <si>
    <t>Min</t>
  </si>
  <si>
    <t>Max</t>
  </si>
  <si>
    <t>Wait Time</t>
  </si>
  <si>
    <t>Total Time</t>
  </si>
  <si>
    <t>Avg(over 50)</t>
  </si>
  <si>
    <t>Grouped Batch</t>
  </si>
  <si>
    <t>Single</t>
  </si>
  <si>
    <t>0.845161589315189/2.2</t>
  </si>
  <si>
    <t>PLOT</t>
  </si>
  <si>
    <t>Grouped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</si>
</sst>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167" fontId="0" fillId="0" borderId="0" xfId="0" applyNumberFormat="1"/>
    <xf numFmtId="167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2">
    <dxf>
      <numFmt numFmtId="166" formatCode="[=400000000000000000000]&quot;NoCalc&quot;;;"/>
    </dxf>
    <dxf>
      <numFmt numFmtId="165" formatCode="[=300000000000000000000]&quot;Correlated&quot;;;"/>
    </dxf>
    <dxf>
      <numFmt numFmtId="164" formatCode="[=200000000000000000000]&quot;Insufficient&quot;;;"/>
    </dxf>
    <dxf>
      <numFmt numFmtId="166" formatCode="[=400000000000000000000]&quot;NoCalc&quot;;;"/>
    </dxf>
    <dxf>
      <numFmt numFmtId="165" formatCode="[=300000000000000000000]&quot;Correlated&quot;;;"/>
    </dxf>
    <dxf>
      <numFmt numFmtId="164" formatCode="[=200000000000000000000]&quot;Insufficient&quot;;;"/>
    </dxf>
    <dxf>
      <numFmt numFmtId="166" formatCode="[=400000000000000000000]&quot;NoCalc&quot;;;"/>
    </dxf>
    <dxf>
      <numFmt numFmtId="165" formatCode="[=300000000000000000000]&quot;Correlated&quot;;;"/>
    </dxf>
    <dxf>
      <numFmt numFmtId="164" formatCode="[=200000000000000000000]&quot;Insufficient&quot;;;"/>
    </dxf>
    <dxf>
      <numFmt numFmtId="166" formatCode="[=400000000000000000000]&quot;NoCalc&quot;;;"/>
    </dxf>
    <dxf>
      <numFmt numFmtId="165" formatCode="[=300000000000000000000]&quot;Correlated&quot;;;"/>
    </dxf>
    <dxf>
      <numFmt numFmtId="164" formatCode="[=200000000000000000000]&quot;Insufficient&quot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_xlchart.v1.11</cx:f>
      </cx:numDim>
    </cx:data>
    <cx:data id="1">
      <cx:strDim type="cat">
        <cx:f dir="row">_xlchart.v1.0</cx:f>
      </cx:strDim>
      <cx:numDim type="val">
        <cx:f dir="row">_xlchart.v1.9</cx:f>
      </cx:numDim>
    </cx:data>
  </cx:chartData>
  <cx:chart>
    <cx:title pos="t" align="ctr" overlay="0">
      <cx:tx>
        <cx:txData>
          <cx:v>Total Time At Checkpoint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Time At Checkpoint</a:t>
          </a:r>
        </a:p>
      </cx:txPr>
    </cx:title>
    <cx:plotArea>
      <cx:plotAreaRegion>
        <cx:series layoutId="boxWhisker" uniqueId="{00000006-75BA-406E-BCBC-AC034A3083C5}">
          <cx:tx>
            <cx:txData>
              <cx:v>Grouped</cx:v>
            </cx:txData>
          </cx:tx>
          <cx:spPr>
            <a:ln>
              <a:solidFill>
                <a:schemeClr val="accent1"/>
              </a:solidFill>
            </a:ln>
          </cx:spPr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00000007-75BA-406E-BCBC-AC034A3083C5}">
          <cx:tx>
            <cx:txData>
              <cx:v>Single</cx:v>
            </cx:txData>
          </cx:tx>
          <cx:dataId val="1"/>
          <cx:layoutPr>
            <cx:visibility meanLine="0"/>
            <cx:statistics quartileMethod="exclusive"/>
          </cx:layoutPr>
        </cx:series>
      </cx:plotAreaRegion>
      <cx:axis id="0">
        <cx:catScaling gapWidth="5"/>
        <cx:title>
          <cx:tx>
            <cx:txData>
              <cx:v>Single                         Grouped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Single                         Grouped</a:t>
              </a:r>
            </a:p>
          </cx:txPr>
        </cx:title>
        <cx:tickLabels/>
      </cx:axis>
      <cx:axis id="1">
        <cx:valScaling/>
        <cx:title>
          <cx:tx>
            <cx:txData>
              <cx:v>Wait Time (Minutes)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Wait Time (Minutes)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/>
    <cx:plotArea>
      <cx:plotAreaRegion>
        <cx:series layoutId="boxWhisker" uniqueId="{C80CECB5-4D02-4CA9-A517-21EF5B362C48}">
          <cx:tx>
            <cx:txData>
              <cx:f>_xlchart.v1.18</cx:f>
              <cx:v>Single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8195789-19E4-4231-A808-6EDB9C7DA4AD}">
          <cx:tx>
            <cx:txData>
              <cx:f>_xlchart.v1.20</cx:f>
              <cx:v>Grouped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39999998"/>
        <cx:tickLabels/>
      </cx:axis>
      <cx:axis id="1">
        <cx:valScaling min="0"/>
        <cx:title>
          <cx:tx>
            <cx:txData>
              <cx:v>Total Time(Minutes)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Time(Minutes)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458665</xdr:colOff>
      <xdr:row>15</xdr:row>
      <xdr:rowOff>125290</xdr:rowOff>
    </xdr:from>
    <xdr:to>
      <xdr:col>10</xdr:col>
      <xdr:colOff>521676</xdr:colOff>
      <xdr:row>30</xdr:row>
      <xdr:rowOff>10990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06F95F-186C-C148-B380-707888840A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0646" y="2982790"/>
              <a:ext cx="456174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6</xdr:col>
      <xdr:colOff>725365</xdr:colOff>
      <xdr:row>28</xdr:row>
      <xdr:rowOff>131885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1A88BB-CB3B-247D-9D1B-A5F59EAF6747}"/>
            </a:ext>
          </a:extLst>
        </xdr:cNvPr>
        <xdr:cNvSpPr txBox="1"/>
      </xdr:nvSpPr>
      <xdr:spPr>
        <a:xfrm>
          <a:off x="6433038" y="54658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14</xdr:col>
      <xdr:colOff>263769</xdr:colOff>
      <xdr:row>2</xdr:row>
      <xdr:rowOff>51288</xdr:rowOff>
    </xdr:from>
    <xdr:to>
      <xdr:col>17</xdr:col>
      <xdr:colOff>417634</xdr:colOff>
      <xdr:row>20</xdr:row>
      <xdr:rowOff>34434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026DDC2-7ED8-20F5-06F6-4492518D71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7019" y="432288"/>
              <a:ext cx="1978269" cy="34121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lo" refreshedDate="45098.477703124998" createdVersion="8" refreshedVersion="8" minRefreshableVersion="3" recordCount="2" xr:uid="{D7DB184B-52FB-4EF7-98F3-E05BAE83EB9C}">
  <cacheSource type="worksheet">
    <worksheetSource ref="A1:E3" sheet="Sheet1"/>
  </cacheSource>
  <cacheFields count="5">
    <cacheField name="Grouped Batch" numFmtId="0">
      <sharedItems count="2">
        <s v="Total Time"/>
        <s v="Wait Time"/>
      </sharedItems>
    </cacheField>
    <cacheField name="Avg(over 50)" numFmtId="167">
      <sharedItems containsSemiMixedTypes="0" containsString="0" containsNumber="1" minValue="2.0569479019190315" maxValue="7.4512583117385907"/>
    </cacheField>
    <cacheField name="Half-W" numFmtId="167">
      <sharedItems containsMixedTypes="1" containsNumber="1" minValue="0.44710818518481676" maxValue="0.44710818518481676" count="2">
        <n v="0.44710818518481676"/>
        <s v="0.845161589315189/2.2"/>
      </sharedItems>
    </cacheField>
    <cacheField name="Min" numFmtId="167">
      <sharedItems containsSemiMixedTypes="0" containsString="0" containsNumber="1" minValue="0.5605618516691091" maxValue="5.2884322140822269"/>
    </cacheField>
    <cacheField name="Max" numFmtId="167">
      <sharedItems containsSemiMixedTypes="0" containsString="0" containsNumber="1" minValue="8.1712823840155906" maxValue="14.1499148506918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7.4512583117385907"/>
    <x v="0"/>
    <n v="5.2884322140822269"/>
    <n v="14.149914850691816"/>
  </r>
  <r>
    <x v="1"/>
    <n v="2.0569479019190315"/>
    <x v="1"/>
    <n v="0.5605618516691091"/>
    <n v="8.17128238401559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BD253-6DA6-41EB-94D0-D663AA9004BF}" name="PivotTable1" cacheId="3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D24" firstHeaderRow="1" firstDataRow="1" firstDataCol="0"/>
  <pivotFields count="5">
    <pivotField showAll="0">
      <items count="3">
        <item x="0"/>
        <item x="1"/>
        <item t="default"/>
      </items>
    </pivotField>
    <pivotField numFmtId="167" showAll="0"/>
    <pivotField showAll="0">
      <items count="3">
        <item x="0"/>
        <item x="1"/>
        <item t="default"/>
      </items>
    </pivotField>
    <pivotField numFmtId="167" showAll="0"/>
    <pivotField numFmtId="167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9536-E5DB-4961-AC63-2E3F4822DAD3}">
  <dimension ref="A1:L24"/>
  <sheetViews>
    <sheetView tabSelected="1" topLeftCell="C1" zoomScale="130" zoomScaleNormal="130" workbookViewId="0">
      <selection activeCell="O22" sqref="O22"/>
    </sheetView>
  </sheetViews>
  <sheetFormatPr defaultRowHeight="15" x14ac:dyDescent="0.25"/>
  <cols>
    <col min="1" max="1" width="20.28515625" customWidth="1"/>
    <col min="2" max="2" width="13.140625" bestFit="1" customWidth="1"/>
    <col min="3" max="4" width="12" bestFit="1" customWidth="1"/>
    <col min="5" max="5" width="19" bestFit="1" customWidth="1"/>
    <col min="7" max="7" width="12" customWidth="1"/>
  </cols>
  <sheetData>
    <row r="1" spans="1:12" x14ac:dyDescent="0.25">
      <c r="A1" t="s">
        <v>6</v>
      </c>
      <c r="B1" t="s">
        <v>5</v>
      </c>
      <c r="C1" t="s">
        <v>0</v>
      </c>
      <c r="D1" t="s">
        <v>1</v>
      </c>
      <c r="E1" t="s">
        <v>2</v>
      </c>
      <c r="G1" t="s">
        <v>7</v>
      </c>
      <c r="H1" t="s">
        <v>5</v>
      </c>
      <c r="I1" t="s">
        <v>0</v>
      </c>
      <c r="J1" t="s">
        <v>1</v>
      </c>
      <c r="K1" t="s">
        <v>2</v>
      </c>
    </row>
    <row r="2" spans="1:12" x14ac:dyDescent="0.25">
      <c r="A2" t="s">
        <v>4</v>
      </c>
      <c r="B2" s="1">
        <f>16.3927682858249/2.2</f>
        <v>7.4512583117385907</v>
      </c>
      <c r="C2" s="1">
        <f>0.983638007406597/2.2</f>
        <v>0.44710818518481676</v>
      </c>
      <c r="D2" s="1">
        <f>11.6345508709809/2.2</f>
        <v>5.2884322140822269</v>
      </c>
      <c r="E2" s="1">
        <f>31.129812671522/2.2</f>
        <v>14.149914850691816</v>
      </c>
      <c r="F2" s="1"/>
      <c r="G2" s="1" t="s">
        <v>4</v>
      </c>
      <c r="H2" s="1">
        <v>6.2464097165262737</v>
      </c>
      <c r="I2" s="1">
        <v>7.1468938045562813E-2</v>
      </c>
      <c r="J2" s="1">
        <v>5.7719952606423401</v>
      </c>
      <c r="K2" s="1">
        <v>6.9649734105951397</v>
      </c>
    </row>
    <row r="3" spans="1:12" x14ac:dyDescent="0.25">
      <c r="A3" t="s">
        <v>3</v>
      </c>
      <c r="B3" s="2">
        <f>4.52528538422187/2.2</f>
        <v>2.0569479019190315</v>
      </c>
      <c r="C3" s="2" t="s">
        <v>8</v>
      </c>
      <c r="D3" s="2">
        <f>1.23323607367204/2.2</f>
        <v>0.5605618516691091</v>
      </c>
      <c r="E3" s="2">
        <f>17.9768212448343/2.2</f>
        <v>8.1712823840155906</v>
      </c>
      <c r="F3" s="1"/>
      <c r="G3" s="1" t="s">
        <v>3</v>
      </c>
      <c r="H3" s="2">
        <v>0.57601823206331915</v>
      </c>
      <c r="I3" s="2">
        <v>4.5229136780020357E-2</v>
      </c>
      <c r="J3" s="2">
        <v>0.32737752576294898</v>
      </c>
      <c r="K3" s="2">
        <v>1.14796185143237</v>
      </c>
    </row>
    <row r="7" spans="1:12" x14ac:dyDescent="0.25">
      <c r="B7" s="3"/>
      <c r="C7" s="4"/>
      <c r="D7" s="5"/>
    </row>
    <row r="8" spans="1:12" x14ac:dyDescent="0.25">
      <c r="B8" s="6"/>
      <c r="C8" s="7"/>
      <c r="D8" s="8"/>
      <c r="F8" t="s">
        <v>9</v>
      </c>
    </row>
    <row r="9" spans="1:12" x14ac:dyDescent="0.25">
      <c r="B9" s="6"/>
      <c r="C9" s="7"/>
      <c r="D9" s="8"/>
      <c r="K9" t="s">
        <v>7</v>
      </c>
      <c r="L9" t="s">
        <v>10</v>
      </c>
    </row>
    <row r="10" spans="1:12" x14ac:dyDescent="0.25">
      <c r="B10" s="6"/>
      <c r="C10" s="7"/>
      <c r="D10" s="8"/>
      <c r="F10" t="s">
        <v>7</v>
      </c>
      <c r="G10" s="1">
        <v>6.2464097165262737</v>
      </c>
      <c r="H10" s="1">
        <f>G10-0.071</f>
        <v>6.175409716526274</v>
      </c>
      <c r="I10" s="1">
        <f>G10+0.071</f>
        <v>6.3174097165262735</v>
      </c>
      <c r="K10" s="1">
        <v>6.2464097165262737</v>
      </c>
      <c r="L10">
        <v>7.4509999999999996</v>
      </c>
    </row>
    <row r="11" spans="1:12" x14ac:dyDescent="0.25">
      <c r="B11" s="6"/>
      <c r="C11" s="7"/>
      <c r="D11" s="8"/>
      <c r="F11" t="s">
        <v>10</v>
      </c>
      <c r="G11">
        <v>7.4509999999999996</v>
      </c>
      <c r="H11">
        <f>G11+0.447</f>
        <v>7.8979999999999997</v>
      </c>
      <c r="I11">
        <f>G11-0.447</f>
        <v>7.0039999999999996</v>
      </c>
      <c r="K11" s="1">
        <f>K10-0.071</f>
        <v>6.175409716526274</v>
      </c>
      <c r="L11">
        <f>L10+0.447</f>
        <v>7.8979999999999997</v>
      </c>
    </row>
    <row r="12" spans="1:12" x14ac:dyDescent="0.25">
      <c r="B12" s="6"/>
      <c r="C12" s="7"/>
      <c r="D12" s="8"/>
      <c r="K12" s="1">
        <f>K10+0.071</f>
        <v>6.3174097165262735</v>
      </c>
      <c r="L12">
        <f>L10-0.447</f>
        <v>7.0039999999999996</v>
      </c>
    </row>
    <row r="13" spans="1:12" x14ac:dyDescent="0.25">
      <c r="B13" s="6"/>
      <c r="C13" s="7"/>
      <c r="D13" s="8"/>
      <c r="K13" s="1">
        <v>5.7719952606423401</v>
      </c>
      <c r="L13" s="1">
        <f>11.6345508709809/2.2</f>
        <v>5.2884322140822269</v>
      </c>
    </row>
    <row r="14" spans="1:12" x14ac:dyDescent="0.25">
      <c r="B14" s="6"/>
      <c r="C14" s="7"/>
      <c r="D14" s="8"/>
      <c r="K14" s="1">
        <v>6.9649734105951397</v>
      </c>
      <c r="L14" s="1">
        <f>31.129812671522/2.2</f>
        <v>14.149914850691816</v>
      </c>
    </row>
    <row r="15" spans="1:12" x14ac:dyDescent="0.25">
      <c r="B15" s="6"/>
      <c r="C15" s="7"/>
      <c r="D15" s="8"/>
    </row>
    <row r="16" spans="1:12" x14ac:dyDescent="0.25">
      <c r="B16" s="6"/>
      <c r="C16" s="7"/>
      <c r="D16" s="8"/>
    </row>
    <row r="17" spans="2:4" x14ac:dyDescent="0.25">
      <c r="B17" s="6"/>
      <c r="C17" s="7"/>
      <c r="D17" s="8"/>
    </row>
    <row r="18" spans="2:4" x14ac:dyDescent="0.25">
      <c r="B18" s="6"/>
      <c r="C18" s="7"/>
      <c r="D18" s="8"/>
    </row>
    <row r="19" spans="2:4" x14ac:dyDescent="0.25">
      <c r="B19" s="6"/>
      <c r="C19" s="7"/>
      <c r="D19" s="8"/>
    </row>
    <row r="20" spans="2:4" x14ac:dyDescent="0.25">
      <c r="B20" s="6"/>
      <c r="C20" s="7"/>
      <c r="D20" s="8"/>
    </row>
    <row r="21" spans="2:4" x14ac:dyDescent="0.25">
      <c r="B21" s="6"/>
      <c r="C21" s="7"/>
      <c r="D21" s="8"/>
    </row>
    <row r="22" spans="2:4" x14ac:dyDescent="0.25">
      <c r="B22" s="6"/>
      <c r="C22" s="7"/>
      <c r="D22" s="8"/>
    </row>
    <row r="23" spans="2:4" x14ac:dyDescent="0.25">
      <c r="B23" s="6"/>
      <c r="C23" s="7"/>
      <c r="D23" s="8"/>
    </row>
    <row r="24" spans="2:4" x14ac:dyDescent="0.25">
      <c r="B24" s="9"/>
      <c r="C24" s="10"/>
      <c r="D24" s="11"/>
    </row>
  </sheetData>
  <conditionalFormatting sqref="C2">
    <cfRule type="expression" dxfId="11" priority="12">
      <formula>C2=200000000000000000000</formula>
    </cfRule>
  </conditionalFormatting>
  <conditionalFormatting sqref="C2">
    <cfRule type="expression" dxfId="10" priority="11">
      <formula>C2=300000000000000000000</formula>
    </cfRule>
  </conditionalFormatting>
  <conditionalFormatting sqref="C2">
    <cfRule type="expression" dxfId="9" priority="10">
      <formula>C2=400000000000000000000</formula>
    </cfRule>
  </conditionalFormatting>
  <conditionalFormatting sqref="C3">
    <cfRule type="expression" dxfId="8" priority="9">
      <formula>C3=200000000000000000000</formula>
    </cfRule>
  </conditionalFormatting>
  <conditionalFormatting sqref="C3">
    <cfRule type="expression" dxfId="7" priority="8">
      <formula>C3=300000000000000000000</formula>
    </cfRule>
  </conditionalFormatting>
  <conditionalFormatting sqref="C3">
    <cfRule type="expression" dxfId="6" priority="7">
      <formula>C3=400000000000000000000</formula>
    </cfRule>
  </conditionalFormatting>
  <conditionalFormatting sqref="I2">
    <cfRule type="expression" dxfId="5" priority="6">
      <formula>I2=200000000000000000000</formula>
    </cfRule>
  </conditionalFormatting>
  <conditionalFormatting sqref="I2">
    <cfRule type="expression" dxfId="4" priority="5">
      <formula>I2=300000000000000000000</formula>
    </cfRule>
  </conditionalFormatting>
  <conditionalFormatting sqref="I2">
    <cfRule type="expression" dxfId="3" priority="4">
      <formula>I2=400000000000000000000</formula>
    </cfRule>
  </conditionalFormatting>
  <conditionalFormatting sqref="I3">
    <cfRule type="expression" dxfId="2" priority="3">
      <formula>I3=200000000000000000000</formula>
    </cfRule>
  </conditionalFormatting>
  <conditionalFormatting sqref="I3">
    <cfRule type="expression" dxfId="1" priority="2">
      <formula>I3=300000000000000000000</formula>
    </cfRule>
  </conditionalFormatting>
  <conditionalFormatting sqref="I3">
    <cfRule type="expression" dxfId="0" priority="1">
      <formula>I3=400000000000000000000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2023-06-21T15:18:21Z</dcterms:created>
  <dcterms:modified xsi:type="dcterms:W3CDTF">2023-06-21T16:36:59Z</dcterms:modified>
</cp:coreProperties>
</file>